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firstSheet="2" activeTab="3"/>
  </bookViews>
  <sheets>
    <sheet name="แบบ ปร.5 เปล่า" sheetId="1" r:id="rId1"/>
    <sheet name="แบบ ปร.4 เปล่า" sheetId="2" r:id="rId2"/>
    <sheet name="แบบ ปร.4 ชุดที่ 2" sheetId="3" r:id="rId3"/>
    <sheet name="แบบ ปร.4 ชุดที่ 1" sheetId="4" r:id="rId4"/>
  </sheets>
  <definedNames>
    <definedName name="_xlnm.Print_Area" localSheetId="1">'แบบ ปร.4 เปล่า'!$A$1:$I$337</definedName>
    <definedName name="_xlnm.Print_Area" localSheetId="0">'แบบ ปร.5 เปล่า'!$A$1:$L$28</definedName>
  </definedNames>
  <calcPr fullCalcOnLoad="1"/>
</workbook>
</file>

<file path=xl/sharedStrings.xml><?xml version="1.0" encoding="utf-8"?>
<sst xmlns="http://schemas.openxmlformats.org/spreadsheetml/2006/main" count="1199" uniqueCount="224">
  <si>
    <t>แบบ ปร.4   แผ่นที่ ... /....</t>
  </si>
  <si>
    <t>แบบแสดงรายการ ปริมาณงาน และราคา</t>
  </si>
  <si>
    <t xml:space="preserve">กลุ่มงาน/งาน  </t>
  </si>
  <si>
    <t>อาคารศูนย์พัฒนาเด็กเล็ก ขนาด 51-80 คน (สถ.ศพด.2)</t>
  </si>
  <si>
    <t xml:space="preserve">ชื่อโครงการ/งานก่อสร้าง  </t>
  </si>
  <si>
    <t>ประกวดราคาจ้างก่อสร้างโครงการก่อสร้างอาคารศูนย์พัฒนาเด็กเล็ก ขนาด51-80 คน(ฐานแผ่) พร้อมอาคารห้องครัวและห้องน้ำ สำหรับศูนย์พัฒนาเด็กเล็กบ้านห้วยเดื่อ สังกัดองค์การบริหารส่วนตำบลโนนทัน อำเภอเมืองหนองบัวลำภู จังหวัดหนองบัวลำภู ด้วยวิธีประกวดราคาอิเล็กทรอนิกส์ (e-bidding) / โครงการก่อสร้างอาคารศูนย์พัฒนาเด็กเล็ก ขนาด51-80 คน(ฐานแผ่) พร้อมอาคารห้องครัวและห้องน้ำ สำหรับศูนย์พัฒนาเด็กเล็กบ้านห้วยเดื่อ สังกัดองค์การบริหารส่วนตำบลโนนทัน อำเภอเมืองหนองบัวลำภู</t>
  </si>
  <si>
    <t xml:space="preserve">สถานที่ก่อสร้าง ตำบล  </t>
  </si>
  <si>
    <t>โนนทัน</t>
  </si>
  <si>
    <t xml:space="preserve"> อำเภอ  </t>
  </si>
  <si>
    <t>เมืองหนองบัวลำภู</t>
  </si>
  <si>
    <t xml:space="preserve">จังหวัด  </t>
  </si>
  <si>
    <t xml:space="preserve">หนองบัวลำภู   </t>
  </si>
  <si>
    <t xml:space="preserve">แบบเลขที่  </t>
  </si>
  <si>
    <t/>
  </si>
  <si>
    <t xml:space="preserve">หน่วยงานเจ้าของโครงการ/งานก่อสร้าง  </t>
  </si>
  <si>
    <t>องค์การบริหารส่วนตำบลโนนทัน / องค์การบริหารส่วนตำบลโนนทัน</t>
  </si>
  <si>
    <t xml:space="preserve">คำนวณราคากลางโดย คณะกรรมการกำหนดราคากลาง </t>
  </si>
  <si>
    <t xml:space="preserve">เมื่อวันที่ </t>
  </si>
  <si>
    <t xml:space="preserve">หน่วย : บาท </t>
  </si>
  <si>
    <t>ลำดับ</t>
  </si>
  <si>
    <t>รายการ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</si>
  <si>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</si>
  <si>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</si>
  <si>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</si>
  <si>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</si>
  <si>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</si>
  <si>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ค่าแรงงาน</t>
  </si>
  <si>
    <t>รวม</t>
  </si>
  <si>
    <t>ค่าวัสดุและแรงงาน</t>
  </si>
  <si>
    <t>หมายเหตุ</t>
  </si>
  <si>
    <t>1</t>
  </si>
  <si>
    <t>งานโครงสร้างวิศวกรรม</t>
  </si>
  <si>
    <t>2</t>
  </si>
  <si>
    <t>งานหลังคา</t>
  </si>
  <si>
    <t>3</t>
  </si>
  <si>
    <t>งานผนัง</t>
  </si>
  <si>
    <t>4</t>
  </si>
  <si>
    <t>งานพื้น</t>
  </si>
  <si>
    <t>5</t>
  </si>
  <si>
    <t>งานฝ้าเพดาน</t>
  </si>
  <si>
    <t>6</t>
  </si>
  <si>
    <t>งานประตู+หน้าต่าง+อุปกรณ์</t>
  </si>
  <si>
    <t>7</t>
  </si>
  <si>
    <t>งานไฟฟ้า</t>
  </si>
  <si>
    <t>8</t>
  </si>
  <si>
    <t>งานทาสี</t>
  </si>
  <si>
    <t>9</t>
  </si>
  <si>
    <t>งานอื่นๆ</t>
  </si>
  <si>
    <t>รวมค่าวัสดุและค่าแรงงานเป็นเงินประมาณ</t>
  </si>
  <si>
    <t>งานฐานราก</t>
  </si>
  <si>
    <t>-</t>
  </si>
  <si>
    <t xml:space="preserve"> - วางผัง</t>
  </si>
  <si>
    <t>ม.</t>
  </si>
  <si>
    <t xml:space="preserve"> - ขุดดิน</t>
  </si>
  <si>
    <t>ลบ.ม.</t>
  </si>
  <si>
    <t xml:space="preserve"> - ทรายหยาบรองพื้น</t>
  </si>
  <si>
    <t xml:space="preserve"> - คอนกรีตหยาบ 1:3:5</t>
  </si>
  <si>
    <t>งานโครงสร้าง</t>
  </si>
  <si>
    <t xml:space="preserve"> - ทรายถมรองพื้น</t>
  </si>
  <si>
    <t xml:space="preserve"> - คอนกรีตโครงสร้าง กำลังทรงกระบอก 240 KSC</t>
  </si>
  <si>
    <t xml:space="preserve"> - เหล็กเส้นกลม Ø 6 มม. SR 24 (มอก.)</t>
  </si>
  <si>
    <t>ตัน</t>
  </si>
  <si>
    <t xml:space="preserve"> - เหล็กเส้นกลม Ø 12 มม. SR 24 (มอก.)</t>
  </si>
  <si>
    <t xml:space="preserve"> - เหล็กข้ออ้อย Ø 16 มม. SD40 (มอก.)</t>
  </si>
  <si>
    <t xml:space="preserve"> - ไม้แบบทั่วไป อาคารชั้นเดียว</t>
  </si>
  <si>
    <t>ตร.ม.</t>
  </si>
  <si>
    <t xml:space="preserve"> - ตะปู</t>
  </si>
  <si>
    <t>กก.</t>
  </si>
  <si>
    <t xml:space="preserve"> - ลวดผูกเหล็กเบอร์ 18</t>
  </si>
  <si>
    <t xml:space="preserve"> รวมค่างานโครงสร้างวิศวกรรม</t>
  </si>
  <si>
    <t xml:space="preserve"> - ครอบมุงกระเบื้องลอนคู่สีแดง</t>
  </si>
  <si>
    <t>คู่</t>
  </si>
  <si>
    <t xml:space="preserve"> - กระเบื้องลอนคู่สีแดงขนาด 0.50x1.20 ม.x5 มม.</t>
  </si>
  <si>
    <t>แผ่น</t>
  </si>
  <si>
    <t xml:space="preserve"> - ค่าติดตั้งกระเบื้องหลังคาลอนคู่</t>
  </si>
  <si>
    <t xml:space="preserve"> - ขอมุงตัว ป. ขนาด 7 นิ้ว</t>
  </si>
  <si>
    <t>อัน</t>
  </si>
  <si>
    <t xml:space="preserve"> - แปเหล็ก C 100x50x20x2.3 มม.</t>
  </si>
  <si>
    <t>ท่อน</t>
  </si>
  <si>
    <t xml:space="preserve"> - ดั้งเหล็ก C 100x50x20x3.2 มม.</t>
  </si>
  <si>
    <t xml:space="preserve"> - ตะเฆ่สัน,รางเหล็ก C 100x50x20x3.2</t>
  </si>
  <si>
    <t xml:space="preserve"> - คานรับดั้งเหล็ก C 100x50x20x3.2</t>
  </si>
  <si>
    <t xml:space="preserve"> - ท่อเหล็กกลมผิวดำ Ø 1 ½" x 3.2 มม.</t>
  </si>
  <si>
    <t xml:space="preserve"> - ท่อเหล็กกลมผิวดำ Ø 2" x 3.2 มม.</t>
  </si>
  <si>
    <t xml:space="preserve"> - แผ่นแพลท ขนาด 0.20x0.20x9 มม.</t>
  </si>
  <si>
    <t xml:space="preserve"> - น็อตหัวเสา Ø 15 มม.x0.50 ม.</t>
  </si>
  <si>
    <t>ตัว</t>
  </si>
  <si>
    <t xml:space="preserve"> - ตะเฆ่รางสังกะสี</t>
  </si>
  <si>
    <t xml:space="preserve"> - เชิงชายไม้+ทับเชิงชายไม้สำเร็จรูป</t>
  </si>
  <si>
    <t xml:space="preserve"> - ค่าแรงประกอบเหล็กรูปพรรณ (โครงหลังคาทั่วไป)</t>
  </si>
  <si>
    <t xml:space="preserve"> - ค่าแรงประกอบเหล็ก (โครง Truss)</t>
  </si>
  <si>
    <t xml:space="preserve"> - ทาสีน้ำมันกันสนิม</t>
  </si>
  <si>
    <t xml:space="preserve"> รวมค่างานหลังคา</t>
  </si>
  <si>
    <t xml:space="preserve"> - ผนังก่ออิฐมอญครึ่งแผ่น</t>
  </si>
  <si>
    <t xml:space="preserve"> - ฉาบปูนเรียบผนังภายนอก-ในอาคาร</t>
  </si>
  <si>
    <t xml:space="preserve"> - ฉาบปูนเรียบโครงสร้าง คสล.</t>
  </si>
  <si>
    <t xml:space="preserve"> - เอ็นและคานทับหลัง ค.ส.ล.</t>
  </si>
  <si>
    <t xml:space="preserve"> รวมค่างานผนัง</t>
  </si>
  <si>
    <t xml:space="preserve"> - พื้นปูกระเบื้องแกรนิตโต้ชนิดผิวด้านขนาด 12"x 12"+ปูนทราย</t>
  </si>
  <si>
    <t xml:space="preserve"> - พื้นปูกระเบื้องแกรนิตโต้ชนิดผิวมันขนาด 12"x 12"+ปูนทราย</t>
  </si>
  <si>
    <t xml:space="preserve"> - พ4 พื้นผิวขัดหยาบ(เซาะร่อง)</t>
  </si>
  <si>
    <t xml:space="preserve"> รวมค่างานพื้น</t>
  </si>
  <si>
    <t xml:space="preserve"> - ฝ1 ฝ้ายิปซัมบอร์ดหนา 9 มม. + เคร่าเหล็ก</t>
  </si>
  <si>
    <t xml:space="preserve"> - ฝ2 ฝ้ายิปซัมบอร์ดทนความชื้นหนา 9 มม. + เคร่าเหล็ก</t>
  </si>
  <si>
    <t xml:space="preserve"> - ฝ3 ฝ้าระแนงสำเร็จรูป</t>
  </si>
  <si>
    <t xml:space="preserve"> รวมค่างานฝ้าเพดาน</t>
  </si>
  <si>
    <t xml:space="preserve"> - ป1</t>
  </si>
  <si>
    <t>ชุด</t>
  </si>
  <si>
    <t xml:space="preserve"> - ป2</t>
  </si>
  <si>
    <t xml:space="preserve"> - น1</t>
  </si>
  <si>
    <t xml:space="preserve"> - น2</t>
  </si>
  <si>
    <t xml:space="preserve"> รวมค่างานประตู+หน้าต่าง+อุปกรณ์</t>
  </si>
  <si>
    <t xml:space="preserve"> - โคมฟลูเรสเซนต์กล่องเหล็กเปลือย ภายในบุแผ่นสะท้อนแสง 2x36W</t>
  </si>
  <si>
    <t xml:space="preserve"> - โคมฟลูเรสเซนต์ กล่องเหล็กเปลือย 1x36W</t>
  </si>
  <si>
    <t xml:space="preserve"> - ดวงโคมแก้วซาลาเปา ขนาด 8" 1x32วัตต์</t>
  </si>
  <si>
    <t xml:space="preserve"> - สวิทซ์ชนิดฝังผนัง พร้อมหน้ากากและอุปกรณ์ครบชุด</t>
  </si>
  <si>
    <t xml:space="preserve"> - เต้ารับไฟฟ้าแบบคู่ขากลม-แบน 16A 250V มีกราวด์ ,ม่านนิรภัย</t>
  </si>
  <si>
    <t xml:space="preserve"> - เต้ารับทีวี พร้อมหน้ากากและอุปกรณ์ครบชุด</t>
  </si>
  <si>
    <t xml:space="preserve"> - เต้ารับโทรศัพท์ พร้อมหน้ากากและอุปกรณ์ครบชุด</t>
  </si>
  <si>
    <t xml:space="preserve"> - ดวงโคมไฟฉุกเฉิน</t>
  </si>
  <si>
    <t xml:space="preserve"> - มิเตอร์ขนาด 15 แอมป์</t>
  </si>
  <si>
    <t xml:space="preserve"> - แผงสวิตซ์ตัดตอนอัตโนมัติ(LP)ติดผนัง ยี่ห้อตามระบุในแบบ</t>
  </si>
  <si>
    <t xml:space="preserve"> - อุปกรณ์อื่นๆ</t>
  </si>
  <si>
    <t>เหมารวม</t>
  </si>
  <si>
    <t xml:space="preserve"> รวมค่างานไฟฟ้า</t>
  </si>
  <si>
    <t xml:space="preserve"> - สีน้ำอะครีลิค 100% ทาภายนอก</t>
  </si>
  <si>
    <t xml:space="preserve"> - สีน้ำอะครีลิค 100% ทาภายใน</t>
  </si>
  <si>
    <t xml:space="preserve"> รวมค่างานทาสี</t>
  </si>
  <si>
    <t xml:space="preserve"> - ราวสแตนเลส Ø 2"</t>
  </si>
  <si>
    <t xml:space="preserve"> รวมค่างานอื่นๆ</t>
  </si>
  <si>
    <t>อาคารห้องครัวและห้องน้ำ</t>
  </si>
  <si>
    <t>งานสุขภัณฑ์สีขาว</t>
  </si>
  <si>
    <t>10</t>
  </si>
  <si>
    <t xml:space="preserve"> รวมค่างานฐานราก</t>
  </si>
  <si>
    <t xml:space="preserve"> - เหล็ก Ø 6 มม.RB</t>
  </si>
  <si>
    <t xml:space="preserve"> - เหล็ก Ø 12 มม.RB</t>
  </si>
  <si>
    <t xml:space="preserve"> - ไม้แบบทั่วไป</t>
  </si>
  <si>
    <t xml:space="preserve"> - ลวดผูกเหล็ก เบอร์ 18</t>
  </si>
  <si>
    <t xml:space="preserve"> รวมค่างานโครงสร้าง</t>
  </si>
  <si>
    <t xml:space="preserve"> - ครอบมุงกระเบื้องลอนคู่สีขาว</t>
  </si>
  <si>
    <t xml:space="preserve"> - กระเบื้องลอนคู่สีขาวขนาด 0.50x1.20 ม.</t>
  </si>
  <si>
    <t xml:space="preserve"> - ขอมุงตัว ป. ขนาด 7"</t>
  </si>
  <si>
    <t xml:space="preserve"> - แปเหล็ก C-100x50x20x2.3 มม.</t>
  </si>
  <si>
    <t xml:space="preserve"> - เหล็ก C-100x50x20x3.2 มม.</t>
  </si>
  <si>
    <t xml:space="preserve"> - ฉาบปูนเรียบโครงสร้าง</t>
  </si>
  <si>
    <t xml:space="preserve"> - เสาเอ็น-ทับหลัง คสล.</t>
  </si>
  <si>
    <t xml:space="preserve"> - ผนังปุกระเบื้องเคลือบขนาด 8"x8"</t>
  </si>
  <si>
    <t xml:space="preserve"> - พื้นปูกระเบื้องเคลือบขนาด 8"x8"</t>
  </si>
  <si>
    <t xml:space="preserve"> - พื้นผิวขัดหยาบ</t>
  </si>
  <si>
    <t xml:space="preserve"> - ฝ้ายิปซัมบอร์ดทนความชื้น หนา 9 มม.+เคราเหล็ก</t>
  </si>
  <si>
    <t xml:space="preserve"> - ฝ้าระแนงสำเร็จรูป</t>
  </si>
  <si>
    <t xml:space="preserve"> - ป3</t>
  </si>
  <si>
    <t xml:space="preserve"> - ป4</t>
  </si>
  <si>
    <t xml:space="preserve"> - ป5</t>
  </si>
  <si>
    <t xml:space="preserve"> - น3</t>
  </si>
  <si>
    <t xml:space="preserve"> - น4</t>
  </si>
  <si>
    <t xml:space="preserve"> - ดวงโคมชาลาเปาขนาด 8" หลอด 1x32 วัตต์</t>
  </si>
  <si>
    <t xml:space="preserve"> - โถส้วมชักโครก TF 2186</t>
  </si>
  <si>
    <t xml:space="preserve"> - อ่างล่างแบบฝังเคาร์เตอร์ 1 หลุม</t>
  </si>
  <si>
    <t xml:space="preserve"> - ซิงค์สแตนเลสล้างจาน สองหลุม มีที่วางจาน ฝังเคาน์เตอร์</t>
  </si>
  <si>
    <t xml:space="preserve"> - โถปัสสาวะชาย พร้อมก็อกน้ำ แบบกด พร้อมอุปกรณ์ครบชุด</t>
  </si>
  <si>
    <t xml:space="preserve"> - บ่อเกรอะ-บ่อกรองสำเร็จรูป ชนิดไร้อากาศ ความจุรวมไม่น้อยกว่า 1 ลบ.ม.</t>
  </si>
  <si>
    <t xml:space="preserve"> - บ่อดักไขมันขนาด 30 ลิตร</t>
  </si>
  <si>
    <t xml:space="preserve"> - บ่อพักสำเร็จรูป 0.40 x 0.40 ม.</t>
  </si>
  <si>
    <t>บ่อ</t>
  </si>
  <si>
    <t xml:space="preserve"> - ท่อใยหิน 8"</t>
  </si>
  <si>
    <t xml:space="preserve"> - มาตรวัดน้ำ Ø ½"</t>
  </si>
  <si>
    <t xml:space="preserve"> - ประตูน้ำ Ø ½"</t>
  </si>
  <si>
    <t xml:space="preserve"> - ก๊อกสำหรับอ่างล้างภาชนะ อ่างอเนกประสงค์</t>
  </si>
  <si>
    <t xml:space="preserve"> - ท่อพีวีซี ขนาด Ø 3/4" ชั้น 13.5</t>
  </si>
  <si>
    <t xml:space="preserve"> - ท่อพีวีซี ขนาด 1 ½" ชั้น 8.5</t>
  </si>
  <si>
    <t xml:space="preserve"> - ท่อพีวีซี ขนาด Ø 4" ชั้น 8.5</t>
  </si>
  <si>
    <t xml:space="preserve"> - ฝักบัวอาบน้ำสายอ่อน</t>
  </si>
  <si>
    <t xml:space="preserve"> - สายฉีดชำระ</t>
  </si>
  <si>
    <t xml:space="preserve"> - กระจกเงา ขนาด 0.80 x 2.80 ม. (กรอบอลูมิเนียม)</t>
  </si>
  <si>
    <t xml:space="preserve"> - ตะแกรงน้ำทิ้งสแตนเลส (รังผึ้ง)</t>
  </si>
  <si>
    <t xml:space="preserve"> - ที่วางสบู่    ชนิดฝังผนัง  เคลือบขาว  ตราคอตโต้</t>
  </si>
  <si>
    <t>ที่</t>
  </si>
  <si>
    <t xml:space="preserve"> รวมค่างานสุขภัณฑ์สีขาว</t>
  </si>
  <si>
    <t xml:space="preserve"> - งานทาสีน้ำอะคริลิค (ภายนอก)</t>
  </si>
  <si>
    <t xml:space="preserve"> - งานทาสีน้ำอะคริลิค (ภายใน)</t>
  </si>
  <si>
    <t>บัญชีรายละเอียดปริมาณงาน</t>
  </si>
  <si>
    <t>เอกสารสอบราคาเลขที่            ............................................/...........................................</t>
  </si>
  <si>
    <t>ห้าง/บริษัท                           .........................................................................................</t>
  </si>
  <si>
    <t>ลำดับที่</t>
  </si>
  <si>
    <t xml:space="preserve">     รวมเงิน          (บาท)</t>
  </si>
  <si>
    <t>ต่อหน่วย</t>
  </si>
  <si>
    <t>รวมราคาค่าต้นทุน</t>
  </si>
  <si>
    <t>(ตัวอักษร)………………………………………………………….</t>
  </si>
  <si>
    <t>ลงชื่อ</t>
  </si>
  <si>
    <t>หุ้นส่วน/ผู้จัดการ</t>
  </si>
  <si>
    <t xml:space="preserve">        (……………….…...……………………….)</t>
  </si>
  <si>
    <t xml:space="preserve">            ประทับตรา(ถ้ามี)</t>
  </si>
  <si>
    <t>โครงการ                              โครงการก่อสร้างอาคารศูนย์พัฒนาเด็กเล็ก ขนาด51-80 คน(ฐานแผ่) พร้อมอาคารห้องครัวและห้องน้ำ</t>
  </si>
  <si>
    <t>สถานที่ดำเนินการ                    สังกัดองค์การบริหารส่วนตำบลโนนทัน อำเภอเมืองหนองบัวลำภู จังหวัดหนองบัวลำภู</t>
  </si>
  <si>
    <t>อาคารศูนย์พัฒนาเด็กเล็ก ขนาด51-80 คน</t>
  </si>
  <si>
    <t xml:space="preserve">อาคารห้องครัวและห้องน้ำศูนย์พัฒนาเด็กเล็ก </t>
  </si>
  <si>
    <t>แบบสรุปราคางานก่อสร้างงานอาคาร</t>
  </si>
  <si>
    <t>ชื่อโครงการ / งานก่อสร้าง</t>
  </si>
  <si>
    <t>สถานที่ก่อสร้าง</t>
  </si>
  <si>
    <t>หน่วยงานเจ้าของโครงการ</t>
  </si>
  <si>
    <t>องค์การบริหารส่วนตำบลโนนทัน</t>
  </si>
  <si>
    <t>แบบเลขที่</t>
  </si>
  <si>
    <t>คำนวณราคากลางเมื่อวันที่</t>
  </si>
  <si>
    <t>ปริมาณงาน</t>
  </si>
  <si>
    <t>รวมค่างานก่อสร้าง</t>
  </si>
  <si>
    <t>ค่างานต้นทุนงานอาคาร</t>
  </si>
  <si>
    <t>เงื่อนไข</t>
  </si>
  <si>
    <t xml:space="preserve"> - เงินล่วงหน้าจ่าย    0  %</t>
  </si>
  <si>
    <t xml:space="preserve"> - ดอกเบี้ยเงินกู้  6 %</t>
  </si>
  <si>
    <t xml:space="preserve"> - ดอกเบี้ยเงินฝาก   0 %</t>
  </si>
  <si>
    <t xml:space="preserve"> - ภาษีมูลค่าเพิ่ม ( VAT )  7  %</t>
  </si>
  <si>
    <t>สรุป</t>
  </si>
  <si>
    <t>รวมราคาค่าก่อสร้างประมาณ</t>
  </si>
  <si>
    <t>คิดเป็นราคากลาง</t>
  </si>
  <si>
    <t>ตัวอักษร</t>
  </si>
  <si>
    <t xml:space="preserve">       (……………………..…………………………….…..)</t>
  </si>
  <si>
    <t>ประทับตรา (ถ้ามี)</t>
  </si>
  <si>
    <t xml:space="preserve"> </t>
  </si>
  <si>
    <t>โครงการก่อสร้างอาคารศูนย์พัฒนาเด็กเล็ก ขนาด51-80 คน(ฐานแผ่) พร้อมอาคารห้องครัวและห้องน้ำ</t>
  </si>
  <si>
    <t>สังกัดองค์การบริหารส่วนตำบลโนนทัน อำเภอเมืองหนองบัวลำภู จังหวัดหนองบัวลำภู</t>
  </si>
  <si>
    <t>อาคารศูนย์พัฒนาเด็กเล็ก ขนาด51-80 คน (ฐานแผ่) พร้อมอาคารห้องครัวและห้องน้ำ</t>
  </si>
  <si>
    <t xml:space="preserve">   /2563  ลงวันที่</t>
  </si>
  <si>
    <t>เปอร์เซ็นงวด1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</si>
</sst>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"/>
    <numFmt numFmtId="200" formatCode="[$-107041E]d\ mmmm\ yyyy;@"/>
    <numFmt numFmtId="201" formatCode="_-* #,##0.0000_-;\-* #,##0.0000_-;_-* &quot;-&quot;??_-;_-@_-"/>
  </numFmts>
  <fonts count="50">
    <font>
      <sz val="10"/>
      <name val="Arial"/>
      <family val="0"/>
    </font>
    <font>
      <b/>
      <sz val="13"/>
      <name val="TH Sarabun New"/>
      <family val="0"/>
    </font>
    <font>
      <sz val="13"/>
      <name val="TH Sarabun New"/>
      <family val="0"/>
    </font>
    <font>
      <sz val="14"/>
      <name val="Cordia New"/>
      <family val="2"/>
    </font>
    <font>
      <b/>
      <sz val="13"/>
      <color indexed="8"/>
      <name val="TH Sarabun New"/>
      <family val="2"/>
    </font>
    <font>
      <sz val="14"/>
      <name val="Angsana New"/>
      <family val="1"/>
    </font>
    <font>
      <sz val="12"/>
      <name val="TH Sarabun New"/>
      <family val="2"/>
    </font>
    <font>
      <sz val="14"/>
      <name val="TH Sarabun New"/>
      <family val="2"/>
    </font>
    <font>
      <sz val="11"/>
      <name val="TH Sarabun New"/>
      <family val="2"/>
    </font>
    <font>
      <b/>
      <sz val="16"/>
      <color indexed="8"/>
      <name val="TH Sarabun New"/>
      <family val="2"/>
    </font>
    <font>
      <sz val="16"/>
      <name val="TH Sarabun New"/>
      <family val="2"/>
    </font>
    <font>
      <b/>
      <sz val="14"/>
      <color indexed="8"/>
      <name val="TH Sarabun New"/>
      <family val="2"/>
    </font>
    <font>
      <sz val="14"/>
      <color indexed="8"/>
      <name val="TH Sarabun New"/>
      <family val="2"/>
    </font>
    <font>
      <sz val="12"/>
      <color indexed="8"/>
      <name val="TH Sarabun New"/>
      <family val="2"/>
    </font>
    <font>
      <sz val="11"/>
      <color indexed="8"/>
      <name val="TH Sarabun New"/>
      <family val="2"/>
    </font>
    <font>
      <i/>
      <sz val="14"/>
      <color indexed="8"/>
      <name val="TH Sarabun New"/>
      <family val="2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sz val="18"/>
      <color indexed="54"/>
      <name val="Tahoma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b/>
      <sz val="15"/>
      <color indexed="54"/>
      <name val="AngsanaUPC"/>
      <family val="2"/>
    </font>
    <font>
      <b/>
      <sz val="13"/>
      <color indexed="54"/>
      <name val="AngsanaUPC"/>
      <family val="2"/>
    </font>
    <font>
      <b/>
      <sz val="11"/>
      <color indexed="54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sz val="18"/>
      <color theme="3"/>
      <name val="Calibri Light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hair"/>
    </border>
    <border>
      <left style="thin"/>
      <right>
        <color indexed="63"/>
      </right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/>
      <top/>
      <bottom/>
    </border>
    <border>
      <left style="thin"/>
      <right style="thin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/>
      <right style="medium"/>
      <top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/>
      <top style="hair"/>
      <bottom/>
    </border>
    <border>
      <left style="thin"/>
      <right/>
      <top style="medium"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99" fontId="2" fillId="0" borderId="0" xfId="0" applyNumberFormat="1" applyFont="1" applyBorder="1" applyAlignment="1">
      <alignment horizontal="right"/>
    </xf>
    <xf numFmtId="0" fontId="5" fillId="33" borderId="0" xfId="46" applyFont="1" applyFill="1">
      <alignment/>
      <protection/>
    </xf>
    <xf numFmtId="0" fontId="2" fillId="33" borderId="0" xfId="46" applyFont="1" applyFill="1">
      <alignment/>
      <protection/>
    </xf>
    <xf numFmtId="0" fontId="2" fillId="33" borderId="10" xfId="46" applyFont="1" applyFill="1" applyBorder="1" applyAlignment="1">
      <alignment horizontal="left" vertical="center" shrinkToFit="1"/>
      <protection/>
    </xf>
    <xf numFmtId="0" fontId="2" fillId="33" borderId="11" xfId="46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/>
      <protection/>
    </xf>
    <xf numFmtId="0" fontId="2" fillId="33" borderId="13" xfId="46" applyFont="1" applyFill="1" applyBorder="1" applyAlignment="1">
      <alignment horizontal="center"/>
      <protection/>
    </xf>
    <xf numFmtId="0" fontId="2" fillId="33" borderId="14" xfId="46" applyFont="1" applyFill="1" applyBorder="1" applyAlignment="1">
      <alignment horizontal="center"/>
      <protection/>
    </xf>
    <xf numFmtId="0" fontId="2" fillId="33" borderId="15" xfId="46" applyFont="1" applyFill="1" applyBorder="1" applyAlignment="1">
      <alignment horizontal="center" vertical="center" shrinkToFit="1"/>
      <protection/>
    </xf>
    <xf numFmtId="0" fontId="2" fillId="33" borderId="0" xfId="46" applyFont="1" applyFill="1" applyBorder="1" applyAlignment="1">
      <alignment horizontal="right" vertical="center" shrinkToFit="1"/>
      <protection/>
    </xf>
    <xf numFmtId="0" fontId="2" fillId="33" borderId="16" xfId="46" applyFont="1" applyFill="1" applyBorder="1" applyAlignment="1">
      <alignment horizontal="left" vertical="center" shrinkToFit="1"/>
      <protection/>
    </xf>
    <xf numFmtId="0" fontId="2" fillId="33" borderId="0" xfId="46" applyFont="1" applyFill="1" applyBorder="1" applyAlignment="1">
      <alignment horizontal="center"/>
      <protection/>
    </xf>
    <xf numFmtId="0" fontId="2" fillId="33" borderId="15" xfId="46" applyFont="1" applyFill="1" applyBorder="1" applyAlignment="1">
      <alignment horizontal="center"/>
      <protection/>
    </xf>
    <xf numFmtId="0" fontId="2" fillId="33" borderId="15" xfId="46" applyFont="1" applyFill="1" applyBorder="1" applyAlignment="1">
      <alignment horizontal="center" vertical="center" wrapText="1"/>
      <protection/>
    </xf>
    <xf numFmtId="43" fontId="2" fillId="33" borderId="0" xfId="41" applyFont="1" applyFill="1" applyBorder="1" applyAlignment="1">
      <alignment/>
    </xf>
    <xf numFmtId="43" fontId="2" fillId="33" borderId="15" xfId="41" applyFont="1" applyFill="1" applyBorder="1" applyAlignment="1">
      <alignment/>
    </xf>
    <xf numFmtId="0" fontId="2" fillId="33" borderId="17" xfId="46" applyFont="1" applyFill="1" applyBorder="1" applyAlignment="1">
      <alignment horizontal="center"/>
      <protection/>
    </xf>
    <xf numFmtId="0" fontId="1" fillId="33" borderId="17" xfId="46" applyFont="1" applyFill="1" applyBorder="1" applyAlignment="1">
      <alignment horizontal="center"/>
      <protection/>
    </xf>
    <xf numFmtId="0" fontId="1" fillId="33" borderId="18" xfId="46" applyFont="1" applyFill="1" applyBorder="1" applyAlignment="1">
      <alignment horizontal="right"/>
      <protection/>
    </xf>
    <xf numFmtId="0" fontId="2" fillId="33" borderId="18" xfId="46" applyFont="1" applyFill="1" applyBorder="1" applyAlignment="1">
      <alignment horizontal="center"/>
      <protection/>
    </xf>
    <xf numFmtId="0" fontId="1" fillId="33" borderId="19" xfId="46" applyFont="1" applyFill="1" applyBorder="1" applyAlignment="1">
      <alignment horizontal="right"/>
      <protection/>
    </xf>
    <xf numFmtId="43" fontId="1" fillId="33" borderId="20" xfId="41" applyFont="1" applyFill="1" applyBorder="1" applyAlignment="1">
      <alignment/>
    </xf>
    <xf numFmtId="0" fontId="5" fillId="33" borderId="0" xfId="46" applyFont="1" applyFill="1" applyAlignment="1">
      <alignment horizontal="center"/>
      <protection/>
    </xf>
    <xf numFmtId="0" fontId="2" fillId="0" borderId="15" xfId="0" applyFont="1" applyBorder="1" applyAlignment="1">
      <alignment/>
    </xf>
    <xf numFmtId="0" fontId="5" fillId="33" borderId="15" xfId="46" applyFont="1" applyFill="1" applyBorder="1">
      <alignment/>
      <protection/>
    </xf>
    <xf numFmtId="0" fontId="2" fillId="0" borderId="16" xfId="0" applyFont="1" applyBorder="1" applyAlignment="1">
      <alignment/>
    </xf>
    <xf numFmtId="0" fontId="5" fillId="33" borderId="21" xfId="46" applyFont="1" applyFill="1" applyBorder="1">
      <alignment/>
      <protection/>
    </xf>
    <xf numFmtId="0" fontId="5" fillId="33" borderId="22" xfId="46" applyFont="1" applyFill="1" applyBorder="1">
      <alignment/>
      <protection/>
    </xf>
    <xf numFmtId="0" fontId="2" fillId="33" borderId="23" xfId="46" applyFont="1" applyFill="1" applyBorder="1">
      <alignment/>
      <protection/>
    </xf>
    <xf numFmtId="0" fontId="1" fillId="33" borderId="16" xfId="46" applyFont="1" applyFill="1" applyBorder="1" applyAlignment="1">
      <alignment horizontal="right"/>
      <protection/>
    </xf>
    <xf numFmtId="0" fontId="1" fillId="33" borderId="24" xfId="46" applyFont="1" applyFill="1" applyBorder="1" applyAlignment="1">
      <alignment horizontal="right"/>
      <protection/>
    </xf>
    <xf numFmtId="0" fontId="1" fillId="33" borderId="25" xfId="46" applyFont="1" applyFill="1" applyBorder="1" applyAlignment="1">
      <alignment horizontal="right"/>
      <protection/>
    </xf>
    <xf numFmtId="0" fontId="5" fillId="33" borderId="15" xfId="46" applyFont="1" applyFill="1" applyBorder="1" applyAlignment="1">
      <alignment horizontal="center"/>
      <protection/>
    </xf>
    <xf numFmtId="0" fontId="2" fillId="33" borderId="23" xfId="46" applyFont="1" applyFill="1" applyBorder="1" applyAlignment="1">
      <alignment horizontal="center"/>
      <protection/>
    </xf>
    <xf numFmtId="0" fontId="5" fillId="33" borderId="16" xfId="46" applyFont="1" applyFill="1" applyBorder="1">
      <alignment/>
      <protection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33" borderId="13" xfId="46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33" borderId="15" xfId="46" applyFont="1" applyFill="1" applyBorder="1" applyAlignment="1">
      <alignment horizontal="left" vertical="top" wrapText="1"/>
      <protection/>
    </xf>
    <xf numFmtId="0" fontId="1" fillId="33" borderId="26" xfId="46" applyFont="1" applyFill="1" applyBorder="1" applyAlignment="1">
      <alignment horizontal="left" vertical="center" shrinkToFit="1"/>
      <protection/>
    </xf>
    <xf numFmtId="0" fontId="5" fillId="33" borderId="12" xfId="46" applyFont="1" applyFill="1" applyBorder="1">
      <alignment/>
      <protection/>
    </xf>
    <xf numFmtId="0" fontId="5" fillId="33" borderId="23" xfId="46" applyFont="1" applyFill="1" applyBorder="1">
      <alignment/>
      <protection/>
    </xf>
    <xf numFmtId="0" fontId="5" fillId="33" borderId="27" xfId="46" applyFont="1" applyFill="1" applyBorder="1">
      <alignment/>
      <protection/>
    </xf>
    <xf numFmtId="0" fontId="5" fillId="33" borderId="25" xfId="46" applyFont="1" applyFill="1" applyBorder="1">
      <alignment/>
      <protection/>
    </xf>
    <xf numFmtId="0" fontId="5" fillId="33" borderId="24" xfId="46" applyFont="1" applyFill="1" applyBorder="1">
      <alignment/>
      <protection/>
    </xf>
    <xf numFmtId="0" fontId="1" fillId="33" borderId="28" xfId="46" applyFont="1" applyFill="1" applyBorder="1" applyAlignment="1">
      <alignment horizontal="right"/>
      <protection/>
    </xf>
    <xf numFmtId="0" fontId="2" fillId="0" borderId="23" xfId="0" applyFont="1" applyBorder="1" applyAlignment="1">
      <alignment/>
    </xf>
    <xf numFmtId="0" fontId="1" fillId="33" borderId="12" xfId="46" applyFont="1" applyFill="1" applyBorder="1" applyAlignment="1">
      <alignment horizontal="right"/>
      <protection/>
    </xf>
    <xf numFmtId="199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43" fontId="2" fillId="33" borderId="25" xfId="41" applyFont="1" applyFill="1" applyBorder="1" applyAlignment="1">
      <alignment/>
    </xf>
    <xf numFmtId="199" fontId="2" fillId="0" borderId="2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6" fillId="0" borderId="15" xfId="0" applyFont="1" applyBorder="1" applyAlignment="1">
      <alignment wrapText="1"/>
    </xf>
    <xf numFmtId="0" fontId="5" fillId="33" borderId="10" xfId="46" applyFont="1" applyFill="1" applyBorder="1">
      <alignment/>
      <protection/>
    </xf>
    <xf numFmtId="0" fontId="7" fillId="33" borderId="0" xfId="46" applyFont="1" applyFill="1">
      <alignment/>
      <protection/>
    </xf>
    <xf numFmtId="0" fontId="11" fillId="33" borderId="27" xfId="46" applyFont="1" applyFill="1" applyBorder="1" applyAlignment="1">
      <alignment horizontal="left"/>
      <protection/>
    </xf>
    <xf numFmtId="0" fontId="12" fillId="33" borderId="27" xfId="46" applyFont="1" applyFill="1" applyBorder="1" applyAlignment="1">
      <alignment horizontal="left"/>
      <protection/>
    </xf>
    <xf numFmtId="0" fontId="12" fillId="33" borderId="0" xfId="46" applyFont="1" applyFill="1">
      <alignment/>
      <protection/>
    </xf>
    <xf numFmtId="0" fontId="11" fillId="33" borderId="29" xfId="46" applyFont="1" applyFill="1" applyBorder="1">
      <alignment/>
      <protection/>
    </xf>
    <xf numFmtId="0" fontId="12" fillId="33" borderId="29" xfId="46" applyFont="1" applyFill="1" applyBorder="1">
      <alignment/>
      <protection/>
    </xf>
    <xf numFmtId="0" fontId="11" fillId="33" borderId="30" xfId="46" applyFont="1" applyFill="1" applyBorder="1">
      <alignment/>
      <protection/>
    </xf>
    <xf numFmtId="0" fontId="7" fillId="33" borderId="0" xfId="46" applyFont="1" applyFill="1" applyBorder="1">
      <alignment/>
      <protection/>
    </xf>
    <xf numFmtId="0" fontId="11" fillId="33" borderId="29" xfId="46" applyFont="1" applyFill="1" applyBorder="1" applyAlignment="1">
      <alignment horizontal="left"/>
      <protection/>
    </xf>
    <xf numFmtId="0" fontId="12" fillId="33" borderId="29" xfId="46" applyFont="1" applyFill="1" applyBorder="1" applyAlignment="1">
      <alignment horizontal="center"/>
      <protection/>
    </xf>
    <xf numFmtId="0" fontId="11" fillId="33" borderId="29" xfId="46" applyFont="1" applyFill="1" applyBorder="1" applyAlignment="1">
      <alignment horizontal="right"/>
      <protection/>
    </xf>
    <xf numFmtId="0" fontId="7" fillId="33" borderId="31" xfId="46" applyFont="1" applyFill="1" applyBorder="1">
      <alignment/>
      <protection/>
    </xf>
    <xf numFmtId="0" fontId="12" fillId="33" borderId="32" xfId="46" applyFont="1" applyFill="1" applyBorder="1" applyAlignment="1">
      <alignment horizontal="center"/>
      <protection/>
    </xf>
    <xf numFmtId="0" fontId="13" fillId="33" borderId="29" xfId="46" applyFont="1" applyFill="1" applyBorder="1">
      <alignment/>
      <protection/>
    </xf>
    <xf numFmtId="0" fontId="14" fillId="33" borderId="33" xfId="46" applyFont="1" applyFill="1" applyBorder="1">
      <alignment/>
      <protection/>
    </xf>
    <xf numFmtId="0" fontId="12" fillId="33" borderId="31" xfId="46" applyFont="1" applyFill="1" applyBorder="1">
      <alignment/>
      <protection/>
    </xf>
    <xf numFmtId="0" fontId="14" fillId="33" borderId="34" xfId="46" applyFont="1" applyFill="1" applyBorder="1" applyAlignment="1">
      <alignment horizontal="center"/>
      <protection/>
    </xf>
    <xf numFmtId="0" fontId="12" fillId="33" borderId="32" xfId="46" applyFont="1" applyFill="1" applyBorder="1">
      <alignment/>
      <protection/>
    </xf>
    <xf numFmtId="0" fontId="14" fillId="33" borderId="34" xfId="46" applyFont="1" applyFill="1" applyBorder="1" applyAlignment="1">
      <alignment horizontal="right"/>
      <protection/>
    </xf>
    <xf numFmtId="0" fontId="14" fillId="33" borderId="34" xfId="46" applyFont="1" applyFill="1" applyBorder="1">
      <alignment/>
      <protection/>
    </xf>
    <xf numFmtId="0" fontId="13" fillId="33" borderId="35" xfId="46" applyFont="1" applyFill="1" applyBorder="1">
      <alignment/>
      <protection/>
    </xf>
    <xf numFmtId="0" fontId="12" fillId="33" borderId="24" xfId="46" applyFont="1" applyFill="1" applyBorder="1">
      <alignment/>
      <protection/>
    </xf>
    <xf numFmtId="0" fontId="12" fillId="33" borderId="36" xfId="46" applyFont="1" applyFill="1" applyBorder="1">
      <alignment/>
      <protection/>
    </xf>
    <xf numFmtId="0" fontId="12" fillId="33" borderId="37" xfId="46" applyFont="1" applyFill="1" applyBorder="1">
      <alignment/>
      <protection/>
    </xf>
    <xf numFmtId="0" fontId="12" fillId="33" borderId="38" xfId="46" applyFont="1" applyFill="1" applyBorder="1">
      <alignment/>
      <protection/>
    </xf>
    <xf numFmtId="0" fontId="12" fillId="33" borderId="39" xfId="46" applyFont="1" applyFill="1" applyBorder="1">
      <alignment/>
      <protection/>
    </xf>
    <xf numFmtId="0" fontId="12" fillId="33" borderId="23" xfId="46" applyFont="1" applyFill="1" applyBorder="1" applyAlignment="1">
      <alignment horizontal="center"/>
      <protection/>
    </xf>
    <xf numFmtId="0" fontId="12" fillId="33" borderId="27" xfId="46" applyFont="1" applyFill="1" applyBorder="1">
      <alignment/>
      <protection/>
    </xf>
    <xf numFmtId="0" fontId="12" fillId="33" borderId="40" xfId="46" applyFont="1" applyFill="1" applyBorder="1">
      <alignment/>
      <protection/>
    </xf>
    <xf numFmtId="0" fontId="12" fillId="33" borderId="24" xfId="46" applyNumberFormat="1" applyFont="1" applyFill="1" applyBorder="1">
      <alignment/>
      <protection/>
    </xf>
    <xf numFmtId="0" fontId="12" fillId="33" borderId="41" xfId="46" applyFont="1" applyFill="1" applyBorder="1">
      <alignment/>
      <protection/>
    </xf>
    <xf numFmtId="0" fontId="12" fillId="33" borderId="42" xfId="46" applyFont="1" applyFill="1" applyBorder="1">
      <alignment/>
      <protection/>
    </xf>
    <xf numFmtId="0" fontId="12" fillId="33" borderId="30" xfId="46" applyFont="1" applyFill="1" applyBorder="1">
      <alignment/>
      <protection/>
    </xf>
    <xf numFmtId="0" fontId="12" fillId="33" borderId="35" xfId="46" applyFont="1" applyFill="1" applyBorder="1">
      <alignment/>
      <protection/>
    </xf>
    <xf numFmtId="0" fontId="12" fillId="33" borderId="14" xfId="46" applyFont="1" applyFill="1" applyBorder="1" applyAlignment="1">
      <alignment vertical="center"/>
      <protection/>
    </xf>
    <xf numFmtId="0" fontId="15" fillId="33" borderId="43" xfId="46" applyFont="1" applyFill="1" applyBorder="1" applyAlignment="1">
      <alignment vertical="center"/>
      <protection/>
    </xf>
    <xf numFmtId="0" fontId="12" fillId="33" borderId="43" xfId="46" applyFont="1" applyFill="1" applyBorder="1" applyAlignment="1">
      <alignment vertical="center"/>
      <protection/>
    </xf>
    <xf numFmtId="0" fontId="9" fillId="33" borderId="43" xfId="46" applyFont="1" applyFill="1" applyBorder="1" applyAlignment="1">
      <alignment vertical="center"/>
      <protection/>
    </xf>
    <xf numFmtId="0" fontId="12" fillId="33" borderId="12" xfId="46" applyFont="1" applyFill="1" applyBorder="1" applyAlignment="1">
      <alignment vertical="center"/>
      <protection/>
    </xf>
    <xf numFmtId="0" fontId="7" fillId="33" borderId="31" xfId="46" applyFont="1" applyFill="1" applyBorder="1" applyAlignment="1">
      <alignment vertical="center"/>
      <protection/>
    </xf>
    <xf numFmtId="0" fontId="7" fillId="33" borderId="0" xfId="46" applyFont="1" applyFill="1" applyAlignment="1">
      <alignment vertical="center"/>
      <protection/>
    </xf>
    <xf numFmtId="43" fontId="12" fillId="33" borderId="0" xfId="46" applyNumberFormat="1" applyFont="1" applyFill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12" fillId="33" borderId="0" xfId="47" applyFont="1" applyFill="1">
      <alignment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3" fillId="33" borderId="0" xfId="46" applyFill="1">
      <alignment/>
      <protection/>
    </xf>
    <xf numFmtId="200" fontId="12" fillId="33" borderId="29" xfId="46" applyNumberFormat="1" applyFont="1" applyFill="1" applyBorder="1" applyAlignment="1">
      <alignment/>
      <protection/>
    </xf>
    <xf numFmtId="0" fontId="5" fillId="33" borderId="26" xfId="46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12" fillId="33" borderId="35" xfId="46" applyFont="1" applyFill="1" applyBorder="1" applyAlignment="1">
      <alignment horizontal="center"/>
      <protection/>
    </xf>
    <xf numFmtId="0" fontId="12" fillId="33" borderId="29" xfId="46" applyFont="1" applyFill="1" applyBorder="1" applyAlignment="1">
      <alignment horizontal="center"/>
      <protection/>
    </xf>
    <xf numFmtId="0" fontId="12" fillId="33" borderId="44" xfId="46" applyFont="1" applyFill="1" applyBorder="1" applyAlignment="1">
      <alignment horizontal="center"/>
      <protection/>
    </xf>
    <xf numFmtId="201" fontId="12" fillId="33" borderId="35" xfId="41" applyNumberFormat="1" applyFont="1" applyFill="1" applyBorder="1" applyAlignment="1">
      <alignment horizontal="center"/>
    </xf>
    <xf numFmtId="201" fontId="12" fillId="33" borderId="29" xfId="41" applyNumberFormat="1" applyFont="1" applyFill="1" applyBorder="1" applyAlignment="1">
      <alignment horizontal="center"/>
    </xf>
    <xf numFmtId="201" fontId="12" fillId="33" borderId="44" xfId="41" applyNumberFormat="1" applyFont="1" applyFill="1" applyBorder="1" applyAlignment="1">
      <alignment horizontal="center"/>
    </xf>
    <xf numFmtId="0" fontId="12" fillId="33" borderId="38" xfId="46" applyFont="1" applyFill="1" applyBorder="1" applyAlignment="1">
      <alignment horizontal="center"/>
      <protection/>
    </xf>
    <xf numFmtId="0" fontId="12" fillId="33" borderId="39" xfId="46" applyFont="1" applyFill="1" applyBorder="1" applyAlignment="1">
      <alignment horizontal="center"/>
      <protection/>
    </xf>
    <xf numFmtId="0" fontId="12" fillId="33" borderId="45" xfId="46" applyFont="1" applyFill="1" applyBorder="1" applyAlignment="1">
      <alignment horizontal="center"/>
      <protection/>
    </xf>
    <xf numFmtId="201" fontId="12" fillId="33" borderId="46" xfId="41" applyNumberFormat="1" applyFont="1" applyFill="1" applyBorder="1" applyAlignment="1">
      <alignment horizontal="center"/>
    </xf>
    <xf numFmtId="43" fontId="12" fillId="33" borderId="47" xfId="46" applyNumberFormat="1" applyFont="1" applyFill="1" applyBorder="1" applyAlignment="1">
      <alignment horizontal="center"/>
      <protection/>
    </xf>
    <xf numFmtId="0" fontId="12" fillId="33" borderId="40" xfId="46" applyFont="1" applyFill="1" applyBorder="1" applyAlignment="1">
      <alignment horizontal="center"/>
      <protection/>
    </xf>
    <xf numFmtId="43" fontId="11" fillId="33" borderId="48" xfId="46" applyNumberFormat="1" applyFont="1" applyFill="1" applyBorder="1" applyAlignment="1">
      <alignment horizontal="center"/>
      <protection/>
    </xf>
    <xf numFmtId="0" fontId="11" fillId="33" borderId="49" xfId="46" applyFont="1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shrinkToFit="1"/>
    </xf>
    <xf numFmtId="0" fontId="12" fillId="33" borderId="50" xfId="46" applyFont="1" applyFill="1" applyBorder="1" applyAlignment="1">
      <alignment horizontal="center" vertical="center" shrinkToFit="1"/>
      <protection/>
    </xf>
    <xf numFmtId="0" fontId="12" fillId="33" borderId="51" xfId="46" applyFont="1" applyFill="1" applyBorder="1" applyAlignment="1">
      <alignment horizontal="center" vertical="center" shrinkToFit="1"/>
      <protection/>
    </xf>
    <xf numFmtId="0" fontId="12" fillId="33" borderId="52" xfId="46" applyFont="1" applyFill="1" applyBorder="1" applyAlignment="1">
      <alignment horizontal="center" vertical="center" shrinkToFit="1"/>
      <protection/>
    </xf>
    <xf numFmtId="0" fontId="12" fillId="33" borderId="53" xfId="46" applyFont="1" applyFill="1" applyBorder="1" applyAlignment="1">
      <alignment horizontal="center" vertical="center" shrinkToFit="1"/>
      <protection/>
    </xf>
    <xf numFmtId="0" fontId="12" fillId="33" borderId="54" xfId="46" applyFont="1" applyFill="1" applyBorder="1" applyAlignment="1">
      <alignment horizontal="center" vertical="center" shrinkToFit="1"/>
      <protection/>
    </xf>
    <xf numFmtId="0" fontId="12" fillId="33" borderId="55" xfId="46" applyFont="1" applyFill="1" applyBorder="1" applyAlignment="1">
      <alignment horizontal="center" vertical="center" shrinkToFit="1"/>
      <protection/>
    </xf>
    <xf numFmtId="0" fontId="12" fillId="33" borderId="56" xfId="46" applyFont="1" applyFill="1" applyBorder="1" applyAlignment="1">
      <alignment horizontal="center" vertical="center" shrinkToFit="1"/>
      <protection/>
    </xf>
    <xf numFmtId="0" fontId="12" fillId="33" borderId="57" xfId="46" applyFont="1" applyFill="1" applyBorder="1" applyAlignment="1">
      <alignment horizontal="center" vertical="center" shrinkToFit="1"/>
      <protection/>
    </xf>
    <xf numFmtId="0" fontId="12" fillId="33" borderId="52" xfId="46" applyFont="1" applyFill="1" applyBorder="1" applyAlignment="1">
      <alignment horizontal="center" vertical="center"/>
      <protection/>
    </xf>
    <xf numFmtId="0" fontId="12" fillId="33" borderId="53" xfId="46" applyFont="1" applyFill="1" applyBorder="1" applyAlignment="1">
      <alignment horizontal="center" vertical="center"/>
      <protection/>
    </xf>
    <xf numFmtId="0" fontId="12" fillId="33" borderId="54" xfId="46" applyFont="1" applyFill="1" applyBorder="1" applyAlignment="1">
      <alignment horizontal="center" vertical="center"/>
      <protection/>
    </xf>
    <xf numFmtId="0" fontId="12" fillId="33" borderId="55" xfId="46" applyFont="1" applyFill="1" applyBorder="1" applyAlignment="1">
      <alignment horizontal="center" vertical="center"/>
      <protection/>
    </xf>
    <xf numFmtId="0" fontId="12" fillId="33" borderId="56" xfId="46" applyFont="1" applyFill="1" applyBorder="1" applyAlignment="1">
      <alignment horizontal="center" vertical="center"/>
      <protection/>
    </xf>
    <xf numFmtId="0" fontId="12" fillId="33" borderId="57" xfId="46" applyFont="1" applyFill="1" applyBorder="1" applyAlignment="1">
      <alignment horizontal="center" vertical="center"/>
      <protection/>
    </xf>
    <xf numFmtId="0" fontId="12" fillId="33" borderId="47" xfId="46" applyFont="1" applyFill="1" applyBorder="1" applyAlignment="1">
      <alignment horizontal="left"/>
      <protection/>
    </xf>
    <xf numFmtId="0" fontId="12" fillId="33" borderId="41" xfId="46" applyFont="1" applyFill="1" applyBorder="1" applyAlignment="1">
      <alignment horizontal="left"/>
      <protection/>
    </xf>
    <xf numFmtId="0" fontId="12" fillId="33" borderId="40" xfId="46" applyFont="1" applyFill="1" applyBorder="1" applyAlignment="1">
      <alignment horizontal="left"/>
      <protection/>
    </xf>
    <xf numFmtId="201" fontId="12" fillId="33" borderId="47" xfId="41" applyNumberFormat="1" applyFont="1" applyFill="1" applyBorder="1" applyAlignment="1">
      <alignment horizontal="center"/>
    </xf>
    <xf numFmtId="201" fontId="12" fillId="33" borderId="41" xfId="41" applyNumberFormat="1" applyFont="1" applyFill="1" applyBorder="1" applyAlignment="1">
      <alignment horizontal="center"/>
    </xf>
    <xf numFmtId="201" fontId="12" fillId="33" borderId="40" xfId="41" applyNumberFormat="1" applyFont="1" applyFill="1" applyBorder="1" applyAlignment="1">
      <alignment horizontal="center"/>
    </xf>
    <xf numFmtId="0" fontId="1" fillId="33" borderId="29" xfId="46" applyFont="1" applyFill="1" applyBorder="1" applyAlignment="1">
      <alignment/>
      <protection/>
    </xf>
    <xf numFmtId="0" fontId="1" fillId="33" borderId="29" xfId="46" applyFont="1" applyFill="1" applyBorder="1" applyAlignment="1">
      <alignment horizontal="left"/>
      <protection/>
    </xf>
    <xf numFmtId="0" fontId="2" fillId="33" borderId="11" xfId="46" applyFont="1" applyFill="1" applyBorder="1" applyAlignment="1">
      <alignment horizontal="center"/>
      <protection/>
    </xf>
    <xf numFmtId="0" fontId="2" fillId="33" borderId="58" xfId="46" applyFont="1" applyFill="1" applyBorder="1" applyAlignment="1">
      <alignment horizontal="center"/>
      <protection/>
    </xf>
    <xf numFmtId="0" fontId="2" fillId="33" borderId="26" xfId="46" applyFont="1" applyFill="1" applyBorder="1" applyAlignment="1">
      <alignment horizontal="left" vertical="top" wrapText="1"/>
      <protection/>
    </xf>
    <xf numFmtId="0" fontId="2" fillId="33" borderId="13" xfId="46" applyFont="1" applyFill="1" applyBorder="1" applyAlignment="1">
      <alignment horizontal="left" vertical="top" wrapTex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" fillId="33" borderId="29" xfId="47" applyFont="1" applyFill="1" applyBorder="1" applyAlignment="1">
      <alignment horizontal="left"/>
      <protection/>
    </xf>
    <xf numFmtId="0" fontId="1" fillId="33" borderId="18" xfId="46" applyFont="1" applyFill="1" applyBorder="1" applyAlignment="1">
      <alignment horizontal="left"/>
      <protection/>
    </xf>
    <xf numFmtId="0" fontId="2" fillId="33" borderId="26" xfId="46" applyFont="1" applyFill="1" applyBorder="1" applyAlignment="1">
      <alignment horizontal="center" vertical="center" shrinkToFit="1"/>
      <protection/>
    </xf>
    <xf numFmtId="0" fontId="2" fillId="33" borderId="13" xfId="46" applyFont="1" applyFill="1" applyBorder="1" applyAlignment="1">
      <alignment horizontal="center" vertical="center" shrinkToFit="1"/>
      <protection/>
    </xf>
    <xf numFmtId="0" fontId="2" fillId="33" borderId="59" xfId="46" applyFont="1" applyFill="1" applyBorder="1" applyAlignment="1">
      <alignment horizontal="right" vertical="center" shrinkToFit="1"/>
      <protection/>
    </xf>
    <xf numFmtId="0" fontId="2" fillId="33" borderId="21" xfId="46" applyFont="1" applyFill="1" applyBorder="1" applyAlignment="1">
      <alignment horizontal="right" vertical="center" shrinkToFit="1"/>
      <protection/>
    </xf>
    <xf numFmtId="0" fontId="2" fillId="33" borderId="10" xfId="46" applyFont="1" applyFill="1" applyBorder="1" applyAlignment="1">
      <alignment horizontal="left" vertical="center" shrinkToFit="1"/>
      <protection/>
    </xf>
    <xf numFmtId="0" fontId="2" fillId="33" borderId="22" xfId="46" applyFont="1" applyFill="1" applyBorder="1" applyAlignment="1">
      <alignment horizontal="left" vertical="center" shrinkToFi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_ถนน คสม.  หมู่ 8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ถนน คสม.  หมู่ 8" xfId="46"/>
    <cellStyle name="ปกติ_ท่อระบายน้ำ ม.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view="pageBreakPreview" zoomScale="85" zoomScaleSheetLayoutView="85" zoomScalePageLayoutView="0" workbookViewId="0" topLeftCell="A1">
      <selection activeCell="O9" sqref="O9"/>
    </sheetView>
  </sheetViews>
  <sheetFormatPr defaultColWidth="9.140625" defaultRowHeight="12.75"/>
  <cols>
    <col min="1" max="1" width="6.57421875" style="107" customWidth="1"/>
    <col min="2" max="3" width="9.140625" style="107" customWidth="1"/>
    <col min="4" max="4" width="7.140625" style="107" customWidth="1"/>
    <col min="5" max="5" width="6.140625" style="107" customWidth="1"/>
    <col min="6" max="6" width="4.421875" style="107" customWidth="1"/>
    <col min="7" max="7" width="11.421875" style="107" customWidth="1"/>
    <col min="8" max="8" width="10.00390625" style="107" customWidth="1"/>
    <col min="9" max="9" width="11.421875" style="107" customWidth="1"/>
    <col min="10" max="10" width="8.140625" style="107" customWidth="1"/>
    <col min="11" max="11" width="16.57421875" style="107" customWidth="1"/>
    <col min="12" max="12" width="4.140625" style="107" customWidth="1"/>
    <col min="13" max="13" width="11.00390625" style="107" customWidth="1"/>
    <col min="14" max="16384" width="9.140625" style="107" customWidth="1"/>
  </cols>
  <sheetData>
    <row r="1" spans="1:256" ht="21">
      <c r="A1" s="125" t="s">
        <v>197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2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1">
      <c r="A3" s="61" t="s">
        <v>198</v>
      </c>
      <c r="B3" s="61"/>
      <c r="C3" s="62"/>
      <c r="D3" s="62" t="s">
        <v>219</v>
      </c>
      <c r="E3" s="61"/>
      <c r="F3" s="63"/>
      <c r="G3" s="61"/>
      <c r="H3" s="62"/>
      <c r="I3" s="63"/>
      <c r="J3" s="61"/>
      <c r="K3" s="61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21">
      <c r="A4" s="64" t="s">
        <v>199</v>
      </c>
      <c r="B4" s="65"/>
      <c r="C4" s="65"/>
      <c r="D4" s="65" t="s">
        <v>220</v>
      </c>
      <c r="E4" s="65"/>
      <c r="F4" s="65"/>
      <c r="G4" s="65"/>
      <c r="H4" s="65"/>
      <c r="I4" s="65"/>
      <c r="J4" s="65"/>
      <c r="K4" s="65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1">
      <c r="A5" s="64" t="s">
        <v>200</v>
      </c>
      <c r="B5" s="65"/>
      <c r="C5" s="65"/>
      <c r="D5" s="65" t="s">
        <v>201</v>
      </c>
      <c r="E5" s="65"/>
      <c r="F5" s="65"/>
      <c r="G5" s="65"/>
      <c r="H5" s="65"/>
      <c r="I5" s="65"/>
      <c r="J5" s="65"/>
      <c r="K5" s="65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1">
      <c r="A6" s="66" t="s">
        <v>202</v>
      </c>
      <c r="B6" s="65"/>
      <c r="C6" s="65"/>
      <c r="D6" s="65" t="s">
        <v>222</v>
      </c>
      <c r="E6" s="65"/>
      <c r="F6" s="65"/>
      <c r="G6" s="65"/>
      <c r="H6" s="65"/>
      <c r="I6" s="65"/>
      <c r="J6" s="65"/>
      <c r="K6" s="65"/>
      <c r="L6" s="67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1">
      <c r="A7" s="68" t="s">
        <v>203</v>
      </c>
      <c r="B7" s="65"/>
      <c r="C7" s="65"/>
      <c r="D7" s="65"/>
      <c r="E7" s="63"/>
      <c r="F7" s="65"/>
      <c r="G7" s="65"/>
      <c r="H7" s="65"/>
      <c r="I7" s="65"/>
      <c r="J7" s="65"/>
      <c r="K7" s="65"/>
      <c r="L7" s="67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21.75" thickBot="1">
      <c r="A8" s="64" t="s">
        <v>204</v>
      </c>
      <c r="B8" s="65"/>
      <c r="C8" s="65"/>
      <c r="D8" s="65" t="s">
        <v>221</v>
      </c>
      <c r="E8" s="69"/>
      <c r="F8" s="65"/>
      <c r="G8" s="70"/>
      <c r="H8" s="108"/>
      <c r="I8" s="108"/>
      <c r="J8" s="65"/>
      <c r="K8" s="65"/>
      <c r="L8" s="67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21">
      <c r="A9" s="127" t="s">
        <v>184</v>
      </c>
      <c r="B9" s="129" t="s">
        <v>20</v>
      </c>
      <c r="C9" s="130"/>
      <c r="D9" s="130"/>
      <c r="E9" s="130"/>
      <c r="F9" s="131"/>
      <c r="G9" s="135" t="s">
        <v>205</v>
      </c>
      <c r="H9" s="136"/>
      <c r="I9" s="137"/>
      <c r="J9" s="129" t="s">
        <v>29</v>
      </c>
      <c r="K9" s="131"/>
      <c r="L9" s="67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1.75" thickBot="1">
      <c r="A10" s="128"/>
      <c r="B10" s="132"/>
      <c r="C10" s="133"/>
      <c r="D10" s="133"/>
      <c r="E10" s="133"/>
      <c r="F10" s="134"/>
      <c r="G10" s="138"/>
      <c r="H10" s="139"/>
      <c r="I10" s="140"/>
      <c r="J10" s="132"/>
      <c r="K10" s="133"/>
      <c r="L10" s="71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1">
      <c r="A11" s="72">
        <v>1</v>
      </c>
      <c r="B11" s="141" t="s">
        <v>206</v>
      </c>
      <c r="C11" s="142"/>
      <c r="D11" s="142"/>
      <c r="E11" s="142"/>
      <c r="F11" s="143"/>
      <c r="G11" s="144"/>
      <c r="H11" s="145"/>
      <c r="I11" s="146"/>
      <c r="J11" s="73" t="s">
        <v>207</v>
      </c>
      <c r="K11" s="74"/>
      <c r="L11" s="75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21">
      <c r="A12" s="72"/>
      <c r="B12" s="111"/>
      <c r="C12" s="112"/>
      <c r="D12" s="112"/>
      <c r="E12" s="112"/>
      <c r="F12" s="113"/>
      <c r="G12" s="114"/>
      <c r="H12" s="115"/>
      <c r="I12" s="116"/>
      <c r="J12" s="73" t="s">
        <v>208</v>
      </c>
      <c r="K12" s="76"/>
      <c r="L12" s="75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1">
      <c r="A13" s="77"/>
      <c r="B13" s="111"/>
      <c r="C13" s="112"/>
      <c r="D13" s="112"/>
      <c r="E13" s="112"/>
      <c r="F13" s="113"/>
      <c r="G13" s="114"/>
      <c r="H13" s="115"/>
      <c r="I13" s="116"/>
      <c r="J13" s="73" t="s">
        <v>209</v>
      </c>
      <c r="K13" s="78"/>
      <c r="L13" s="75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1">
      <c r="A14" s="77"/>
      <c r="B14" s="111"/>
      <c r="C14" s="112"/>
      <c r="D14" s="112"/>
      <c r="E14" s="112"/>
      <c r="F14" s="113"/>
      <c r="G14" s="114"/>
      <c r="H14" s="115"/>
      <c r="I14" s="116"/>
      <c r="J14" s="73" t="s">
        <v>210</v>
      </c>
      <c r="K14" s="79"/>
      <c r="L14" s="75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1">
      <c r="A15" s="77"/>
      <c r="B15" s="111"/>
      <c r="C15" s="112"/>
      <c r="D15" s="112"/>
      <c r="E15" s="112"/>
      <c r="F15" s="113"/>
      <c r="G15" s="114"/>
      <c r="H15" s="115"/>
      <c r="I15" s="116"/>
      <c r="J15" s="80" t="s">
        <v>211</v>
      </c>
      <c r="K15" s="79"/>
      <c r="L15" s="75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21">
      <c r="A16" s="77"/>
      <c r="B16" s="111"/>
      <c r="C16" s="112"/>
      <c r="D16" s="112"/>
      <c r="E16" s="112"/>
      <c r="F16" s="113"/>
      <c r="G16" s="114"/>
      <c r="H16" s="115"/>
      <c r="I16" s="116"/>
      <c r="J16" s="81"/>
      <c r="K16" s="82"/>
      <c r="L16" s="71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21.75" thickBot="1">
      <c r="A17" s="83"/>
      <c r="B17" s="117"/>
      <c r="C17" s="118"/>
      <c r="D17" s="118"/>
      <c r="E17" s="118"/>
      <c r="F17" s="119"/>
      <c r="G17" s="120"/>
      <c r="H17" s="115"/>
      <c r="I17" s="116"/>
      <c r="J17" s="84"/>
      <c r="K17" s="85"/>
      <c r="L17" s="71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1">
      <c r="A18" s="86" t="s">
        <v>212</v>
      </c>
      <c r="B18" s="87" t="s">
        <v>213</v>
      </c>
      <c r="C18" s="87"/>
      <c r="D18" s="87"/>
      <c r="E18" s="87"/>
      <c r="F18" s="87"/>
      <c r="G18" s="88"/>
      <c r="H18" s="121"/>
      <c r="I18" s="122"/>
      <c r="J18" s="89"/>
      <c r="K18" s="90"/>
      <c r="L18" s="71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1.75" thickBot="1">
      <c r="A19" s="91"/>
      <c r="B19" s="66" t="s">
        <v>214</v>
      </c>
      <c r="C19" s="92"/>
      <c r="D19" s="92"/>
      <c r="E19" s="92"/>
      <c r="F19" s="92"/>
      <c r="G19" s="92"/>
      <c r="H19" s="123"/>
      <c r="I19" s="124"/>
      <c r="J19" s="93"/>
      <c r="K19" s="65"/>
      <c r="L19" s="71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1.75" thickTop="1">
      <c r="A20" s="94"/>
      <c r="B20" s="95" t="s">
        <v>215</v>
      </c>
      <c r="C20" s="96"/>
      <c r="D20" s="96"/>
      <c r="E20" s="97"/>
      <c r="F20" s="96"/>
      <c r="G20" s="96"/>
      <c r="H20" s="98"/>
      <c r="I20" s="98"/>
      <c r="J20" s="98"/>
      <c r="K20" s="98"/>
      <c r="L20" s="99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ht="21">
      <c r="A21" s="63"/>
      <c r="B21" s="63"/>
      <c r="C21" s="63"/>
      <c r="D21" s="101"/>
      <c r="E21" s="63"/>
      <c r="F21" s="63"/>
      <c r="G21" s="63"/>
      <c r="H21" s="102"/>
      <c r="I21" s="63"/>
      <c r="J21" s="63"/>
      <c r="K21" s="63"/>
      <c r="L21" s="63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1">
      <c r="A22" s="63"/>
      <c r="B22" s="103"/>
      <c r="C22" s="102"/>
      <c r="D22" s="63"/>
      <c r="E22" s="63"/>
      <c r="F22" s="63"/>
      <c r="G22" s="63"/>
      <c r="H22" s="102"/>
      <c r="I22" s="102"/>
      <c r="J22" s="102"/>
      <c r="K22" s="63"/>
      <c r="L22" s="104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1">
      <c r="A23" s="102"/>
      <c r="B23" s="63"/>
      <c r="C23" s="102"/>
      <c r="D23" s="63"/>
      <c r="E23" s="63"/>
      <c r="F23" s="63"/>
      <c r="G23" s="63"/>
      <c r="H23" s="63"/>
      <c r="I23" s="102"/>
      <c r="J23" s="102"/>
      <c r="K23" s="102"/>
      <c r="L23" s="104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1">
      <c r="A24" s="102"/>
      <c r="B24" s="63"/>
      <c r="C24" s="63"/>
      <c r="D24" s="63"/>
      <c r="E24" s="63"/>
      <c r="F24" s="63"/>
      <c r="G24" s="102"/>
      <c r="H24" s="102"/>
      <c r="I24" s="102"/>
      <c r="J24" s="102"/>
      <c r="K24" s="102"/>
      <c r="L24" s="104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1">
      <c r="A25" s="102"/>
      <c r="B25" s="63"/>
      <c r="C25" s="63"/>
      <c r="D25" s="63"/>
      <c r="E25" s="63" t="s">
        <v>189</v>
      </c>
      <c r="F25" s="63"/>
      <c r="G25" s="102"/>
      <c r="H25" s="102"/>
      <c r="I25" s="102" t="s">
        <v>190</v>
      </c>
      <c r="J25" s="102"/>
      <c r="K25" s="102"/>
      <c r="L25" s="104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21">
      <c r="A26" s="102"/>
      <c r="B26" s="103"/>
      <c r="C26" s="102"/>
      <c r="D26" s="102"/>
      <c r="E26" s="102" t="s">
        <v>216</v>
      </c>
      <c r="F26" s="102"/>
      <c r="G26" s="102"/>
      <c r="H26" s="102"/>
      <c r="I26" s="102"/>
      <c r="J26" s="102"/>
      <c r="K26" s="102"/>
      <c r="L26" s="104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21">
      <c r="A27" s="102"/>
      <c r="B27" s="102"/>
      <c r="C27" s="102"/>
      <c r="D27" s="102"/>
      <c r="E27" s="102"/>
      <c r="F27" s="102"/>
      <c r="G27" s="102" t="s">
        <v>217</v>
      </c>
      <c r="H27" s="102"/>
      <c r="I27" s="102"/>
      <c r="J27" s="102"/>
      <c r="K27" s="102"/>
      <c r="L27" s="104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21">
      <c r="A28" s="102"/>
      <c r="B28" s="102"/>
      <c r="C28" s="102"/>
      <c r="D28" s="102"/>
      <c r="E28" s="102"/>
      <c r="F28" s="102"/>
      <c r="G28" s="103"/>
      <c r="H28" s="102"/>
      <c r="I28" s="102"/>
      <c r="J28" s="102"/>
      <c r="K28" s="102"/>
      <c r="L28" s="104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2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4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21">
      <c r="A30" s="102"/>
      <c r="B30" s="103"/>
      <c r="C30" s="102"/>
      <c r="D30" s="102"/>
      <c r="E30" s="102"/>
      <c r="F30" s="102"/>
      <c r="G30" s="102"/>
      <c r="H30" s="102"/>
      <c r="I30" s="102"/>
      <c r="J30" s="102"/>
      <c r="K30" s="102"/>
      <c r="L30" s="104" t="s">
        <v>218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21">
      <c r="A31" s="102"/>
      <c r="B31" s="102"/>
      <c r="C31" s="102"/>
      <c r="D31" s="102"/>
      <c r="E31" s="102"/>
      <c r="F31" s="102"/>
      <c r="G31" s="105"/>
      <c r="H31" s="102"/>
      <c r="I31" s="102"/>
      <c r="J31" s="102"/>
      <c r="K31" s="102"/>
      <c r="L31" s="104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21">
      <c r="A32" s="102"/>
      <c r="B32" s="102"/>
      <c r="C32" s="102"/>
      <c r="D32" s="102"/>
      <c r="E32" s="102"/>
      <c r="F32" s="102"/>
      <c r="G32" s="103"/>
      <c r="H32" s="102"/>
      <c r="I32" s="102"/>
      <c r="J32" s="102"/>
      <c r="K32" s="102"/>
      <c r="L32" s="104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2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4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2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4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21">
      <c r="A35" s="102"/>
      <c r="B35" s="103"/>
      <c r="C35" s="102"/>
      <c r="D35" s="102"/>
      <c r="E35" s="102"/>
      <c r="F35" s="102"/>
      <c r="G35" s="102"/>
      <c r="H35" s="102"/>
      <c r="I35" s="102"/>
      <c r="J35" s="104"/>
      <c r="K35" s="102"/>
      <c r="L35" s="104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21">
      <c r="A36" s="102"/>
      <c r="B36" s="102"/>
      <c r="C36" s="102"/>
      <c r="D36" s="102"/>
      <c r="E36" s="102"/>
      <c r="F36" s="102"/>
      <c r="G36" s="106"/>
      <c r="H36" s="102"/>
      <c r="I36" s="102"/>
      <c r="J36" s="102"/>
      <c r="K36" s="104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21">
      <c r="A37" s="102"/>
      <c r="B37" s="102"/>
      <c r="C37" s="102"/>
      <c r="D37" s="102"/>
      <c r="E37" s="102"/>
      <c r="F37" s="102"/>
      <c r="G37" s="102"/>
      <c r="H37"/>
      <c r="I37"/>
      <c r="J37"/>
      <c r="K37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21">
      <c r="A38" s="102"/>
      <c r="B38" s="102"/>
      <c r="C38" s="102"/>
      <c r="D38" s="102"/>
      <c r="E38" s="102"/>
      <c r="F38" s="60"/>
      <c r="G38" s="102"/>
      <c r="H38"/>
      <c r="I38"/>
      <c r="J38"/>
      <c r="K38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21">
      <c r="A39"/>
      <c r="B39"/>
      <c r="C39"/>
      <c r="D39"/>
      <c r="E39"/>
      <c r="F39"/>
      <c r="G39"/>
      <c r="H39"/>
      <c r="I39"/>
      <c r="J39"/>
      <c r="K3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21">
      <c r="A40"/>
      <c r="B40"/>
      <c r="C40"/>
      <c r="D40"/>
      <c r="E40"/>
      <c r="F40"/>
      <c r="G40"/>
      <c r="H40"/>
      <c r="I40"/>
      <c r="J40"/>
      <c r="K4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21">
      <c r="A41"/>
      <c r="B41"/>
      <c r="C41"/>
      <c r="D41"/>
      <c r="E41"/>
      <c r="F41"/>
      <c r="G41"/>
      <c r="H41"/>
      <c r="I41"/>
      <c r="J41"/>
      <c r="K41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21">
      <c r="A42"/>
      <c r="B42"/>
      <c r="C42"/>
      <c r="D42"/>
      <c r="E42"/>
      <c r="F42"/>
      <c r="G42"/>
      <c r="H42"/>
      <c r="I42"/>
      <c r="J42"/>
      <c r="K42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21">
      <c r="A43"/>
      <c r="B43"/>
      <c r="C43"/>
      <c r="D43"/>
      <c r="E43"/>
      <c r="F43"/>
      <c r="G43"/>
      <c r="H43"/>
      <c r="I43"/>
      <c r="J43"/>
      <c r="K43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21">
      <c r="A44"/>
      <c r="B44"/>
      <c r="C44"/>
      <c r="D44"/>
      <c r="E44"/>
      <c r="F44"/>
      <c r="G44"/>
      <c r="H44"/>
      <c r="I44"/>
      <c r="J44"/>
      <c r="K44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21">
      <c r="A45"/>
      <c r="B45"/>
      <c r="C45"/>
      <c r="D45"/>
      <c r="E45"/>
      <c r="F45"/>
      <c r="G45"/>
      <c r="H45"/>
      <c r="I45"/>
      <c r="J45"/>
      <c r="K45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21">
      <c r="A46"/>
      <c r="B46"/>
      <c r="C46"/>
      <c r="D46"/>
      <c r="E46"/>
      <c r="F46"/>
      <c r="G46"/>
      <c r="H46"/>
      <c r="I46"/>
      <c r="J46"/>
      <c r="K46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21">
      <c r="A47"/>
      <c r="B47"/>
      <c r="C47"/>
      <c r="D47"/>
      <c r="E47"/>
      <c r="F47"/>
      <c r="G47"/>
      <c r="H47"/>
      <c r="I47"/>
      <c r="J47"/>
      <c r="K47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21">
      <c r="A48"/>
      <c r="B48"/>
      <c r="C48"/>
      <c r="D48"/>
      <c r="E48"/>
      <c r="F48"/>
      <c r="G48"/>
      <c r="H48"/>
      <c r="I48"/>
      <c r="J48"/>
      <c r="K48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21">
      <c r="A49"/>
      <c r="B49"/>
      <c r="C49"/>
      <c r="D49"/>
      <c r="E49"/>
      <c r="F49"/>
      <c r="G49"/>
      <c r="H49"/>
      <c r="I49"/>
      <c r="J49"/>
      <c r="K4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21">
      <c r="A50"/>
      <c r="B50"/>
      <c r="C50"/>
      <c r="D50"/>
      <c r="E50"/>
      <c r="F50"/>
      <c r="G50"/>
      <c r="H50"/>
      <c r="I50"/>
      <c r="J50"/>
      <c r="K5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21">
      <c r="A51"/>
      <c r="B51"/>
      <c r="C51"/>
      <c r="D51"/>
      <c r="E51"/>
      <c r="F51"/>
      <c r="G51"/>
      <c r="H51"/>
      <c r="I51"/>
      <c r="J51"/>
      <c r="K51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21">
      <c r="A52"/>
      <c r="B52"/>
      <c r="C52"/>
      <c r="D52"/>
      <c r="E52"/>
      <c r="F52"/>
      <c r="G52"/>
      <c r="H52"/>
      <c r="I52"/>
      <c r="J52"/>
      <c r="K52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21">
      <c r="A53"/>
      <c r="B53"/>
      <c r="C53"/>
      <c r="D53"/>
      <c r="E53"/>
      <c r="F53"/>
      <c r="G53"/>
      <c r="H53"/>
      <c r="I53"/>
      <c r="J53"/>
      <c r="K53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21">
      <c r="A54"/>
      <c r="B54"/>
      <c r="C54"/>
      <c r="D54"/>
      <c r="E54"/>
      <c r="F54"/>
      <c r="G54"/>
      <c r="H54"/>
      <c r="I54"/>
      <c r="J54"/>
      <c r="K54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21">
      <c r="A55"/>
      <c r="B55"/>
      <c r="C55"/>
      <c r="D55"/>
      <c r="E55"/>
      <c r="F55"/>
      <c r="G55"/>
      <c r="H55"/>
      <c r="I55"/>
      <c r="J55"/>
      <c r="K55"/>
      <c r="L55" s="63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21">
      <c r="A56"/>
      <c r="B56"/>
      <c r="C56"/>
      <c r="D56"/>
      <c r="E56"/>
      <c r="F56"/>
      <c r="G56"/>
      <c r="H56"/>
      <c r="I56"/>
      <c r="J56"/>
      <c r="K56"/>
      <c r="L56" s="63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21">
      <c r="A57"/>
      <c r="B57"/>
      <c r="C57"/>
      <c r="D57"/>
      <c r="E57"/>
      <c r="F57"/>
      <c r="G57"/>
      <c r="H57"/>
      <c r="I57"/>
      <c r="J57"/>
      <c r="K57"/>
      <c r="L57" s="63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ht="21">
      <c r="A58"/>
      <c r="B58"/>
      <c r="C58"/>
      <c r="D58"/>
      <c r="E58"/>
      <c r="F58"/>
      <c r="G58"/>
      <c r="H58"/>
      <c r="I58"/>
      <c r="J58"/>
      <c r="K58"/>
      <c r="L58" s="104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21">
      <c r="A59"/>
      <c r="B59"/>
      <c r="C59"/>
      <c r="D59"/>
      <c r="E59"/>
      <c r="F59"/>
      <c r="G59"/>
      <c r="H59"/>
      <c r="I59"/>
      <c r="J59"/>
      <c r="K59"/>
      <c r="L59" s="104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ht="21">
      <c r="A60"/>
      <c r="B60"/>
      <c r="C60"/>
      <c r="D60"/>
      <c r="E60"/>
      <c r="F60"/>
      <c r="G60"/>
      <c r="H60"/>
      <c r="I60"/>
      <c r="J60"/>
      <c r="K60"/>
      <c r="L60" s="104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ht="21">
      <c r="A61"/>
      <c r="B61"/>
      <c r="C61"/>
      <c r="D61"/>
      <c r="E61"/>
      <c r="F61"/>
      <c r="G61"/>
      <c r="H61"/>
      <c r="I61"/>
      <c r="J61"/>
      <c r="K61"/>
      <c r="L61" s="104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:256" ht="21">
      <c r="A62"/>
      <c r="B62"/>
      <c r="C62"/>
      <c r="D62"/>
      <c r="E62"/>
      <c r="F62"/>
      <c r="G62"/>
      <c r="H62"/>
      <c r="I62"/>
      <c r="J62"/>
      <c r="K62"/>
      <c r="L62" s="104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ht="21">
      <c r="A63"/>
      <c r="B63"/>
      <c r="C63"/>
      <c r="D63"/>
      <c r="E63"/>
      <c r="F63"/>
      <c r="G63"/>
      <c r="H63"/>
      <c r="I63"/>
      <c r="J63"/>
      <c r="K63"/>
      <c r="L63" s="104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  <c r="IV63" s="60"/>
    </row>
    <row r="64" spans="1:256" ht="21">
      <c r="A64"/>
      <c r="B64"/>
      <c r="C64"/>
      <c r="D64"/>
      <c r="E64"/>
      <c r="F64"/>
      <c r="G64"/>
      <c r="H64"/>
      <c r="I64"/>
      <c r="J64"/>
      <c r="K64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0"/>
      <c r="IV64" s="60"/>
    </row>
    <row r="65" spans="1:256" ht="21">
      <c r="A65"/>
      <c r="B65"/>
      <c r="C65"/>
      <c r="D65"/>
      <c r="E65"/>
      <c r="F65"/>
      <c r="G65"/>
      <c r="H65"/>
      <c r="I65"/>
      <c r="J65"/>
      <c r="K65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</row>
    <row r="66" spans="1:256" ht="21">
      <c r="A66"/>
      <c r="B66"/>
      <c r="C66"/>
      <c r="D66"/>
      <c r="E66"/>
      <c r="F66"/>
      <c r="G66"/>
      <c r="H66"/>
      <c r="I66"/>
      <c r="J66"/>
      <c r="K66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0"/>
      <c r="IV66" s="60"/>
    </row>
    <row r="67" spans="1:256" ht="21">
      <c r="A67"/>
      <c r="B67"/>
      <c r="C67"/>
      <c r="D67"/>
      <c r="E67"/>
      <c r="F67"/>
      <c r="G67"/>
      <c r="H67"/>
      <c r="I67"/>
      <c r="J67"/>
      <c r="K67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</row>
    <row r="68" spans="1:256" ht="21">
      <c r="A68"/>
      <c r="B68"/>
      <c r="C68"/>
      <c r="D68"/>
      <c r="E68"/>
      <c r="F68"/>
      <c r="G68"/>
      <c r="H68"/>
      <c r="I68"/>
      <c r="J68"/>
      <c r="K68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</row>
    <row r="69" spans="1:256" ht="21">
      <c r="A69"/>
      <c r="B69"/>
      <c r="C69"/>
      <c r="D69"/>
      <c r="E69"/>
      <c r="F69"/>
      <c r="G69"/>
      <c r="H69"/>
      <c r="I69"/>
      <c r="J69"/>
      <c r="K6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</row>
    <row r="70" spans="1:256" ht="21">
      <c r="A70"/>
      <c r="B70"/>
      <c r="C70"/>
      <c r="D70"/>
      <c r="E70"/>
      <c r="F70"/>
      <c r="G70"/>
      <c r="H70"/>
      <c r="I70"/>
      <c r="J70"/>
      <c r="K7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</row>
    <row r="71" spans="1:256" ht="21">
      <c r="A71"/>
      <c r="B71"/>
      <c r="C71"/>
      <c r="D71"/>
      <c r="E71"/>
      <c r="F71"/>
      <c r="G71"/>
      <c r="H71"/>
      <c r="I71"/>
      <c r="J71"/>
      <c r="K71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</row>
    <row r="72" spans="1:256" ht="21">
      <c r="A72"/>
      <c r="B72"/>
      <c r="C72"/>
      <c r="D72"/>
      <c r="E72"/>
      <c r="F72"/>
      <c r="G72"/>
      <c r="H72"/>
      <c r="I72"/>
      <c r="J72"/>
      <c r="K72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</row>
    <row r="73" spans="1:256" ht="21">
      <c r="A73"/>
      <c r="B73"/>
      <c r="C73"/>
      <c r="D73"/>
      <c r="E73"/>
      <c r="F73"/>
      <c r="G73"/>
      <c r="H73"/>
      <c r="I73"/>
      <c r="J73"/>
      <c r="K73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</row>
    <row r="74" spans="1:256" ht="21">
      <c r="A74"/>
      <c r="B74"/>
      <c r="C74"/>
      <c r="D74"/>
      <c r="E74"/>
      <c r="F74"/>
      <c r="G74"/>
      <c r="H74"/>
      <c r="I74"/>
      <c r="J74"/>
      <c r="K74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0"/>
      <c r="IV74" s="60"/>
    </row>
    <row r="75" spans="1:256" ht="21">
      <c r="A75"/>
      <c r="B75"/>
      <c r="C75"/>
      <c r="D75"/>
      <c r="E75"/>
      <c r="F75"/>
      <c r="G75"/>
      <c r="H75"/>
      <c r="I75"/>
      <c r="J75"/>
      <c r="K75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</row>
    <row r="76" spans="1:256" ht="21">
      <c r="A76"/>
      <c r="B76"/>
      <c r="C76"/>
      <c r="D76"/>
      <c r="E76"/>
      <c r="F76"/>
      <c r="G76"/>
      <c r="H76"/>
      <c r="I76"/>
      <c r="J76"/>
      <c r="K76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0"/>
      <c r="IV76" s="60"/>
    </row>
    <row r="77" spans="1:256" ht="21">
      <c r="A77"/>
      <c r="B77"/>
      <c r="C77"/>
      <c r="D77"/>
      <c r="E77"/>
      <c r="F77"/>
      <c r="G77"/>
      <c r="H77"/>
      <c r="I77"/>
      <c r="J77"/>
      <c r="K77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</row>
    <row r="78" spans="1:11" ht="21">
      <c r="A78"/>
      <c r="B78"/>
      <c r="C78"/>
      <c r="D78"/>
      <c r="E78"/>
      <c r="F78"/>
      <c r="G78"/>
      <c r="H78"/>
      <c r="I78"/>
      <c r="J78"/>
      <c r="K78"/>
    </row>
    <row r="79" spans="1:11" ht="21">
      <c r="A79"/>
      <c r="B79"/>
      <c r="C79"/>
      <c r="D79"/>
      <c r="E79"/>
      <c r="F79"/>
      <c r="G79"/>
      <c r="H79"/>
      <c r="I79"/>
      <c r="J79"/>
      <c r="K79"/>
    </row>
  </sheetData>
  <sheetProtection/>
  <mergeCells count="21">
    <mergeCell ref="B12:F12"/>
    <mergeCell ref="G12:I12"/>
    <mergeCell ref="A1:K2"/>
    <mergeCell ref="A9:A10"/>
    <mergeCell ref="B9:F10"/>
    <mergeCell ref="G9:I10"/>
    <mergeCell ref="J9:K10"/>
    <mergeCell ref="B11:F11"/>
    <mergeCell ref="G11:I11"/>
    <mergeCell ref="B13:F13"/>
    <mergeCell ref="G13:I13"/>
    <mergeCell ref="B14:F14"/>
    <mergeCell ref="G14:I14"/>
    <mergeCell ref="B15:F15"/>
    <mergeCell ref="G15:I15"/>
    <mergeCell ref="B16:F16"/>
    <mergeCell ref="G16:I16"/>
    <mergeCell ref="B17:F17"/>
    <mergeCell ref="G17:I17"/>
    <mergeCell ref="H18:I18"/>
    <mergeCell ref="H19:I19"/>
  </mergeCells>
  <printOptions/>
  <pageMargins left="0.984251968503937" right="0.6692913385826772" top="0.5905511811023622" bottom="0.984251968503937" header="0.5118110236220472" footer="0.5118110236220472"/>
  <pageSetup fitToHeight="0" fitToWidth="1" horizontalDpi="300" verticalDpi="300" orientation="portrait" paperSize="9" scale="82" r:id="rId1"/>
  <rowBreaks count="1" manualBreakCount="1">
    <brk id="29" max="255" man="1"/>
  </rowBreaks>
  <colBreaks count="2" manualBreakCount="2">
    <brk id="11" max="27" man="1"/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6"/>
  <sheetViews>
    <sheetView view="pageBreakPreview" zoomScaleSheetLayoutView="100" zoomScalePageLayoutView="0" workbookViewId="0" topLeftCell="A43">
      <selection activeCell="A325" sqref="A322:A325"/>
    </sheetView>
  </sheetViews>
  <sheetFormatPr defaultColWidth="9.140625" defaultRowHeight="12.75"/>
  <cols>
    <col min="1" max="1" width="5.57421875" style="26" customWidth="1"/>
    <col min="2" max="2" width="40.421875" style="5" customWidth="1"/>
    <col min="3" max="3" width="8.421875" style="5" customWidth="1"/>
    <col min="4" max="4" width="6.421875" style="5" customWidth="1"/>
    <col min="5" max="6" width="9.421875" style="5" customWidth="1"/>
    <col min="7" max="7" width="8.140625" style="5" customWidth="1"/>
    <col min="8" max="8" width="9.00390625" style="5" customWidth="1"/>
    <col min="9" max="9" width="11.00390625" style="5" customWidth="1"/>
    <col min="10" max="10" width="2.00390625" style="5" customWidth="1"/>
    <col min="11" max="11" width="12.421875" style="5" bestFit="1" customWidth="1"/>
    <col min="12" max="12" width="9.8515625" style="5" bestFit="1" customWidth="1"/>
    <col min="13" max="16384" width="9.140625" style="5" customWidth="1"/>
  </cols>
  <sheetData>
    <row r="1" spans="1:10" ht="19.5">
      <c r="A1" s="153" t="s">
        <v>181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9.5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256" ht="19.5">
      <c r="A3" s="148" t="s">
        <v>193</v>
      </c>
      <c r="B3" s="148"/>
      <c r="C3" s="148"/>
      <c r="D3" s="148"/>
      <c r="E3" s="148"/>
      <c r="F3" s="148"/>
      <c r="G3" s="148"/>
      <c r="H3" s="148"/>
      <c r="I3" s="14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9.5">
      <c r="A4" s="147" t="s">
        <v>194</v>
      </c>
      <c r="B4" s="147"/>
      <c r="C4" s="147"/>
      <c r="D4" s="147"/>
      <c r="E4" s="147"/>
      <c r="F4" s="147"/>
      <c r="G4" s="147"/>
      <c r="H4" s="147"/>
      <c r="I4" s="14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9" ht="19.5">
      <c r="A5" s="154" t="s">
        <v>182</v>
      </c>
      <c r="B5" s="154"/>
      <c r="C5" s="154"/>
      <c r="D5" s="154"/>
      <c r="E5" s="154"/>
      <c r="F5" s="154"/>
      <c r="G5" s="154"/>
      <c r="H5" s="154"/>
      <c r="I5" s="154"/>
    </row>
    <row r="6" spans="1:9" ht="19.5">
      <c r="A6" s="155" t="s">
        <v>183</v>
      </c>
      <c r="B6" s="155"/>
      <c r="C6" s="155"/>
      <c r="D6" s="155"/>
      <c r="E6" s="155"/>
      <c r="F6" s="155"/>
      <c r="G6" s="155"/>
      <c r="H6" s="155"/>
      <c r="I6" s="155"/>
    </row>
    <row r="7" spans="1:9" ht="19.5">
      <c r="A7" s="156" t="s">
        <v>184</v>
      </c>
      <c r="B7" s="156" t="s">
        <v>20</v>
      </c>
      <c r="C7" s="158" t="s">
        <v>21</v>
      </c>
      <c r="D7" s="160" t="s">
        <v>22</v>
      </c>
      <c r="E7" s="149" t="s">
        <v>23</v>
      </c>
      <c r="F7" s="150"/>
      <c r="G7" s="149" t="s">
        <v>26</v>
      </c>
      <c r="H7" s="150"/>
      <c r="I7" s="151" t="s">
        <v>185</v>
      </c>
    </row>
    <row r="8" spans="1:9" ht="19.5">
      <c r="A8" s="157"/>
      <c r="B8" s="157"/>
      <c r="C8" s="159"/>
      <c r="D8" s="161"/>
      <c r="E8" s="9" t="s">
        <v>186</v>
      </c>
      <c r="F8" s="10" t="s">
        <v>27</v>
      </c>
      <c r="G8" s="8" t="s">
        <v>186</v>
      </c>
      <c r="H8" s="11" t="s">
        <v>27</v>
      </c>
      <c r="I8" s="152"/>
    </row>
    <row r="9" spans="1:9" ht="19.5">
      <c r="A9" s="12"/>
      <c r="B9" s="44" t="s">
        <v>195</v>
      </c>
      <c r="C9" s="13"/>
      <c r="D9" s="7"/>
      <c r="E9" s="15"/>
      <c r="F9" s="16"/>
      <c r="G9" s="15"/>
      <c r="H9" s="16"/>
      <c r="I9" s="43"/>
    </row>
    <row r="10" spans="1:9" ht="19.5">
      <c r="A10" s="12">
        <v>1</v>
      </c>
      <c r="B10" s="27" t="s">
        <v>49</v>
      </c>
      <c r="C10" s="13"/>
      <c r="D10" s="14"/>
      <c r="E10" s="15"/>
      <c r="F10" s="16"/>
      <c r="G10" s="15"/>
      <c r="H10" s="16"/>
      <c r="I10" s="17"/>
    </row>
    <row r="11" spans="1:9" ht="19.5">
      <c r="A11" s="16"/>
      <c r="B11" s="27" t="s">
        <v>51</v>
      </c>
      <c r="C11" s="4">
        <v>70</v>
      </c>
      <c r="D11" s="29" t="s">
        <v>52</v>
      </c>
      <c r="E11" s="18"/>
      <c r="F11" s="19"/>
      <c r="G11" s="18"/>
      <c r="H11" s="19"/>
      <c r="I11" s="19"/>
    </row>
    <row r="12" spans="1:9" ht="19.5">
      <c r="A12" s="16"/>
      <c r="B12" s="27" t="s">
        <v>53</v>
      </c>
      <c r="C12" s="4">
        <v>36</v>
      </c>
      <c r="D12" s="29" t="s">
        <v>54</v>
      </c>
      <c r="E12" s="18"/>
      <c r="F12" s="19"/>
      <c r="G12" s="18"/>
      <c r="H12" s="19"/>
      <c r="I12" s="19"/>
    </row>
    <row r="13" spans="1:9" ht="19.5">
      <c r="A13" s="16"/>
      <c r="B13" s="27" t="s">
        <v>55</v>
      </c>
      <c r="C13" s="4">
        <v>1.5</v>
      </c>
      <c r="D13" s="29" t="s">
        <v>54</v>
      </c>
      <c r="E13" s="18"/>
      <c r="F13" s="19"/>
      <c r="G13" s="18"/>
      <c r="H13" s="19"/>
      <c r="I13" s="19"/>
    </row>
    <row r="14" spans="1:9" ht="19.5">
      <c r="A14" s="16"/>
      <c r="B14" s="27" t="s">
        <v>56</v>
      </c>
      <c r="C14" s="4">
        <v>1</v>
      </c>
      <c r="D14" s="29" t="s">
        <v>54</v>
      </c>
      <c r="E14" s="18"/>
      <c r="F14" s="19"/>
      <c r="G14" s="18"/>
      <c r="H14" s="19"/>
      <c r="I14" s="19"/>
    </row>
    <row r="15" spans="1:9" ht="19.5">
      <c r="A15" s="16">
        <v>2</v>
      </c>
      <c r="B15" s="27" t="s">
        <v>57</v>
      </c>
      <c r="C15" s="4"/>
      <c r="D15" s="29" t="s">
        <v>13</v>
      </c>
      <c r="E15" s="18"/>
      <c r="F15" s="19"/>
      <c r="G15" s="18"/>
      <c r="H15" s="19"/>
      <c r="I15" s="19"/>
    </row>
    <row r="16" spans="1:9" ht="19.5">
      <c r="A16" s="16"/>
      <c r="B16" s="27" t="s">
        <v>58</v>
      </c>
      <c r="C16" s="4">
        <v>106</v>
      </c>
      <c r="D16" s="29" t="s">
        <v>54</v>
      </c>
      <c r="E16" s="18"/>
      <c r="F16" s="19"/>
      <c r="G16" s="18"/>
      <c r="H16" s="19"/>
      <c r="I16" s="19"/>
    </row>
    <row r="17" spans="1:9" ht="19.5">
      <c r="A17" s="16"/>
      <c r="B17" s="27" t="s">
        <v>59</v>
      </c>
      <c r="C17" s="4">
        <v>34</v>
      </c>
      <c r="D17" s="29" t="s">
        <v>54</v>
      </c>
      <c r="E17" s="18"/>
      <c r="F17" s="19"/>
      <c r="G17" s="18"/>
      <c r="H17" s="19"/>
      <c r="I17" s="19"/>
    </row>
    <row r="18" spans="1:9" ht="19.5">
      <c r="A18" s="16"/>
      <c r="B18" s="27" t="s">
        <v>60</v>
      </c>
      <c r="C18" s="4">
        <v>0.599</v>
      </c>
      <c r="D18" s="29" t="s">
        <v>61</v>
      </c>
      <c r="E18" s="18"/>
      <c r="F18" s="19"/>
      <c r="G18" s="18"/>
      <c r="H18" s="19"/>
      <c r="I18" s="19"/>
    </row>
    <row r="19" spans="1:9" ht="19.5">
      <c r="A19" s="16"/>
      <c r="B19" s="27" t="s">
        <v>62</v>
      </c>
      <c r="C19" s="4">
        <v>1.465</v>
      </c>
      <c r="D19" s="29" t="s">
        <v>61</v>
      </c>
      <c r="E19" s="18"/>
      <c r="F19" s="19"/>
      <c r="G19" s="18"/>
      <c r="H19" s="19"/>
      <c r="I19" s="19"/>
    </row>
    <row r="20" spans="1:9" ht="19.5">
      <c r="A20" s="16"/>
      <c r="B20" s="27" t="s">
        <v>63</v>
      </c>
      <c r="C20" s="4">
        <v>0.237</v>
      </c>
      <c r="D20" s="29" t="s">
        <v>61</v>
      </c>
      <c r="E20" s="18"/>
      <c r="F20" s="19"/>
      <c r="G20" s="18"/>
      <c r="H20" s="19"/>
      <c r="I20" s="19"/>
    </row>
    <row r="21" spans="1:9" ht="19.5">
      <c r="A21" s="16"/>
      <c r="B21" s="27" t="s">
        <v>64</v>
      </c>
      <c r="C21" s="4">
        <v>220</v>
      </c>
      <c r="D21" s="29" t="s">
        <v>65</v>
      </c>
      <c r="E21" s="18"/>
      <c r="F21" s="19"/>
      <c r="G21" s="18"/>
      <c r="H21" s="19"/>
      <c r="I21" s="19"/>
    </row>
    <row r="22" spans="1:9" ht="19.5">
      <c r="A22" s="16"/>
      <c r="B22" s="27" t="s">
        <v>66</v>
      </c>
      <c r="C22" s="4">
        <v>55</v>
      </c>
      <c r="D22" s="29" t="s">
        <v>67</v>
      </c>
      <c r="E22" s="18"/>
      <c r="F22" s="19"/>
      <c r="G22" s="18"/>
      <c r="H22" s="19"/>
      <c r="I22" s="19"/>
    </row>
    <row r="23" spans="1:9" ht="19.5">
      <c r="A23" s="16"/>
      <c r="B23" s="27" t="s">
        <v>68</v>
      </c>
      <c r="C23" s="4">
        <v>70</v>
      </c>
      <c r="D23" s="29" t="s">
        <v>67</v>
      </c>
      <c r="E23" s="18"/>
      <c r="F23" s="19"/>
      <c r="G23" s="18"/>
      <c r="H23" s="19"/>
      <c r="I23" s="19"/>
    </row>
    <row r="24" spans="1:9" ht="19.5">
      <c r="A24" s="16">
        <v>3</v>
      </c>
      <c r="B24" s="27" t="s">
        <v>33</v>
      </c>
      <c r="C24" s="4"/>
      <c r="D24" s="29"/>
      <c r="E24" s="18"/>
      <c r="F24" s="19"/>
      <c r="G24" s="18"/>
      <c r="H24" s="19"/>
      <c r="I24" s="19"/>
    </row>
    <row r="25" spans="1:9" ht="19.5">
      <c r="A25" s="16"/>
      <c r="B25" s="27" t="s">
        <v>70</v>
      </c>
      <c r="C25" s="4">
        <v>115</v>
      </c>
      <c r="D25" s="29" t="s">
        <v>71</v>
      </c>
      <c r="E25" s="18"/>
      <c r="F25" s="19"/>
      <c r="G25" s="18"/>
      <c r="H25" s="19"/>
      <c r="I25" s="19"/>
    </row>
    <row r="26" spans="1:9" ht="19.5">
      <c r="A26" s="16"/>
      <c r="B26" s="27" t="s">
        <v>72</v>
      </c>
      <c r="C26" s="4">
        <v>620</v>
      </c>
      <c r="D26" s="29" t="s">
        <v>73</v>
      </c>
      <c r="E26" s="18"/>
      <c r="F26" s="19"/>
      <c r="G26" s="18"/>
      <c r="H26" s="19"/>
      <c r="I26" s="19"/>
    </row>
    <row r="27" spans="1:9" ht="19.5">
      <c r="A27" s="16"/>
      <c r="B27" s="27" t="s">
        <v>74</v>
      </c>
      <c r="C27" s="4">
        <v>224</v>
      </c>
      <c r="D27" s="29" t="s">
        <v>65</v>
      </c>
      <c r="E27" s="18"/>
      <c r="F27" s="19"/>
      <c r="G27" s="18"/>
      <c r="H27" s="19"/>
      <c r="I27" s="19"/>
    </row>
    <row r="28" spans="1:9" ht="19.5">
      <c r="A28" s="16"/>
      <c r="B28" s="27" t="s">
        <v>75</v>
      </c>
      <c r="C28" s="4">
        <v>770</v>
      </c>
      <c r="D28" s="29" t="s">
        <v>76</v>
      </c>
      <c r="E28" s="18"/>
      <c r="F28" s="19"/>
      <c r="G28" s="18"/>
      <c r="H28" s="19"/>
      <c r="I28" s="19"/>
    </row>
    <row r="29" spans="1:9" ht="19.5">
      <c r="A29" s="16"/>
      <c r="B29" s="27" t="s">
        <v>77</v>
      </c>
      <c r="C29" s="4">
        <v>42</v>
      </c>
      <c r="D29" s="29" t="s">
        <v>78</v>
      </c>
      <c r="E29" s="18"/>
      <c r="F29" s="19"/>
      <c r="G29" s="18"/>
      <c r="H29" s="19"/>
      <c r="I29" s="19"/>
    </row>
    <row r="30" spans="1:9" ht="19.5">
      <c r="A30" s="16"/>
      <c r="B30" s="27" t="s">
        <v>79</v>
      </c>
      <c r="C30" s="4">
        <v>2</v>
      </c>
      <c r="D30" s="29" t="s">
        <v>78</v>
      </c>
      <c r="E30" s="18"/>
      <c r="F30" s="19"/>
      <c r="G30" s="18"/>
      <c r="H30" s="19"/>
      <c r="I30" s="19"/>
    </row>
    <row r="31" spans="1:9" ht="19.5">
      <c r="A31" s="36"/>
      <c r="B31" s="27" t="s">
        <v>80</v>
      </c>
      <c r="C31" s="4">
        <v>17</v>
      </c>
      <c r="D31" s="29" t="s">
        <v>78</v>
      </c>
      <c r="E31" s="18"/>
      <c r="F31" s="19"/>
      <c r="G31" s="18"/>
      <c r="H31" s="19"/>
      <c r="I31" s="19"/>
    </row>
    <row r="32" spans="1:9" ht="19.5">
      <c r="A32" s="37"/>
      <c r="B32" s="32"/>
      <c r="C32" s="34"/>
      <c r="D32" s="35"/>
      <c r="E32" s="18"/>
      <c r="F32" s="19"/>
      <c r="G32" s="18"/>
      <c r="H32" s="19"/>
      <c r="I32" s="19"/>
    </row>
    <row r="33" spans="1:9" ht="20.25" thickBot="1">
      <c r="A33" s="20"/>
      <c r="B33" s="21" t="s">
        <v>187</v>
      </c>
      <c r="C33" s="30"/>
      <c r="D33" s="31"/>
      <c r="E33" s="22"/>
      <c r="F33" s="22"/>
      <c r="G33" s="23"/>
      <c r="H33" s="24"/>
      <c r="I33" s="25"/>
    </row>
    <row r="34" ht="20.25" thickTop="1"/>
    <row r="35" ht="19.5">
      <c r="C35" s="5" t="s">
        <v>188</v>
      </c>
    </row>
    <row r="39" ht="19.5">
      <c r="D39" s="5" t="s">
        <v>189</v>
      </c>
    </row>
    <row r="40" spans="4:8" ht="19.5">
      <c r="D40" s="5" t="s">
        <v>191</v>
      </c>
      <c r="H40" s="5" t="s">
        <v>190</v>
      </c>
    </row>
    <row r="42" ht="19.5">
      <c r="E42" s="5" t="s">
        <v>192</v>
      </c>
    </row>
    <row r="44" spans="1:10" ht="19.5">
      <c r="A44" s="153" t="s">
        <v>181</v>
      </c>
      <c r="B44" s="153"/>
      <c r="C44" s="153"/>
      <c r="D44" s="153"/>
      <c r="E44" s="153"/>
      <c r="F44" s="153"/>
      <c r="G44" s="153"/>
      <c r="H44" s="153"/>
      <c r="I44" s="153"/>
      <c r="J44" s="153"/>
    </row>
    <row r="45" spans="1:10" ht="19.5">
      <c r="A45" s="153"/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0" ht="19.5">
      <c r="A46" s="148" t="s">
        <v>193</v>
      </c>
      <c r="B46" s="148"/>
      <c r="C46" s="148"/>
      <c r="D46" s="148"/>
      <c r="E46" s="148"/>
      <c r="F46" s="148"/>
      <c r="G46" s="148"/>
      <c r="H46" s="148"/>
      <c r="I46" s="148"/>
      <c r="J46" s="6"/>
    </row>
    <row r="47" spans="1:10" ht="19.5">
      <c r="A47" s="147" t="s">
        <v>194</v>
      </c>
      <c r="B47" s="147"/>
      <c r="C47" s="147"/>
      <c r="D47" s="147"/>
      <c r="E47" s="147"/>
      <c r="F47" s="147"/>
      <c r="G47" s="147"/>
      <c r="H47" s="147"/>
      <c r="I47" s="147"/>
      <c r="J47" s="6"/>
    </row>
    <row r="48" spans="1:9" ht="19.5">
      <c r="A48" s="154" t="s">
        <v>182</v>
      </c>
      <c r="B48" s="154"/>
      <c r="C48" s="154"/>
      <c r="D48" s="154"/>
      <c r="E48" s="154"/>
      <c r="F48" s="154"/>
      <c r="G48" s="154"/>
      <c r="H48" s="154"/>
      <c r="I48" s="154"/>
    </row>
    <row r="49" spans="1:9" ht="19.5">
      <c r="A49" s="155" t="s">
        <v>183</v>
      </c>
      <c r="B49" s="155"/>
      <c r="C49" s="155"/>
      <c r="D49" s="155"/>
      <c r="E49" s="155"/>
      <c r="F49" s="155"/>
      <c r="G49" s="155"/>
      <c r="H49" s="155"/>
      <c r="I49" s="155"/>
    </row>
    <row r="50" spans="1:9" ht="19.5">
      <c r="A50" s="156" t="s">
        <v>184</v>
      </c>
      <c r="B50" s="156" t="s">
        <v>20</v>
      </c>
      <c r="C50" s="158" t="s">
        <v>21</v>
      </c>
      <c r="D50" s="160" t="s">
        <v>22</v>
      </c>
      <c r="E50" s="149" t="s">
        <v>23</v>
      </c>
      <c r="F50" s="150"/>
      <c r="G50" s="149" t="s">
        <v>26</v>
      </c>
      <c r="H50" s="150"/>
      <c r="I50" s="151" t="s">
        <v>185</v>
      </c>
    </row>
    <row r="51" spans="1:9" ht="19.5">
      <c r="A51" s="157"/>
      <c r="B51" s="157"/>
      <c r="C51" s="159"/>
      <c r="D51" s="161"/>
      <c r="E51" s="9" t="s">
        <v>186</v>
      </c>
      <c r="F51" s="10" t="s">
        <v>27</v>
      </c>
      <c r="G51" s="8" t="s">
        <v>186</v>
      </c>
      <c r="H51" s="11" t="s">
        <v>27</v>
      </c>
      <c r="I51" s="152"/>
    </row>
    <row r="52" spans="1:9" ht="19.5">
      <c r="A52" s="109"/>
      <c r="B52" s="44" t="s">
        <v>195</v>
      </c>
      <c r="D52" s="59"/>
      <c r="E52" s="15"/>
      <c r="F52" s="16"/>
      <c r="G52" s="15"/>
      <c r="H52" s="16"/>
      <c r="I52" s="17"/>
    </row>
    <row r="53" spans="1:9" ht="19.5">
      <c r="A53" s="16">
        <v>3</v>
      </c>
      <c r="B53" s="27" t="s">
        <v>33</v>
      </c>
      <c r="C53" s="13"/>
      <c r="D53" s="14"/>
      <c r="E53" s="18"/>
      <c r="F53" s="19"/>
      <c r="G53" s="18"/>
      <c r="H53" s="19"/>
      <c r="I53" s="19"/>
    </row>
    <row r="54" spans="1:9" ht="19.5">
      <c r="A54" s="16"/>
      <c r="B54" s="27" t="s">
        <v>81</v>
      </c>
      <c r="C54" s="4">
        <v>13</v>
      </c>
      <c r="D54" s="29" t="s">
        <v>78</v>
      </c>
      <c r="E54" s="18"/>
      <c r="F54" s="19"/>
      <c r="G54" s="18"/>
      <c r="H54" s="19"/>
      <c r="I54" s="19"/>
    </row>
    <row r="55" spans="1:9" ht="19.5">
      <c r="A55" s="16"/>
      <c r="B55" s="27" t="s">
        <v>82</v>
      </c>
      <c r="C55" s="4">
        <v>25</v>
      </c>
      <c r="D55" s="29" t="s">
        <v>78</v>
      </c>
      <c r="E55" s="18"/>
      <c r="F55" s="19"/>
      <c r="G55" s="18"/>
      <c r="H55" s="19"/>
      <c r="I55" s="19"/>
    </row>
    <row r="56" spans="1:9" ht="19.5">
      <c r="A56" s="16"/>
      <c r="B56" s="27" t="s">
        <v>83</v>
      </c>
      <c r="C56" s="4">
        <v>18</v>
      </c>
      <c r="D56" s="29" t="s">
        <v>78</v>
      </c>
      <c r="E56" s="18"/>
      <c r="F56" s="19"/>
      <c r="G56" s="18"/>
      <c r="H56" s="19"/>
      <c r="I56" s="19"/>
    </row>
    <row r="57" spans="1:9" ht="19.5">
      <c r="A57" s="16"/>
      <c r="B57" s="27" t="s">
        <v>84</v>
      </c>
      <c r="C57" s="4">
        <v>8</v>
      </c>
      <c r="D57" s="29" t="s">
        <v>73</v>
      </c>
      <c r="E57" s="18"/>
      <c r="F57" s="19"/>
      <c r="G57" s="18"/>
      <c r="H57" s="19"/>
      <c r="I57" s="19"/>
    </row>
    <row r="58" spans="1:9" ht="19.5">
      <c r="A58" s="16"/>
      <c r="B58" s="27" t="s">
        <v>85</v>
      </c>
      <c r="C58" s="4">
        <v>32</v>
      </c>
      <c r="D58" s="29" t="s">
        <v>86</v>
      </c>
      <c r="E58" s="18"/>
      <c r="F58" s="19"/>
      <c r="G58" s="18"/>
      <c r="H58" s="19"/>
      <c r="I58" s="19"/>
    </row>
    <row r="59" spans="1:9" ht="19.5">
      <c r="A59" s="16"/>
      <c r="B59" s="27" t="s">
        <v>87</v>
      </c>
      <c r="C59" s="4">
        <v>11</v>
      </c>
      <c r="D59" s="29" t="s">
        <v>52</v>
      </c>
      <c r="E59" s="18"/>
      <c r="F59" s="19"/>
      <c r="G59" s="18"/>
      <c r="H59" s="19"/>
      <c r="I59" s="19"/>
    </row>
    <row r="60" spans="1:9" ht="19.5">
      <c r="A60" s="16"/>
      <c r="B60" s="27" t="s">
        <v>88</v>
      </c>
      <c r="C60" s="4">
        <v>66</v>
      </c>
      <c r="D60" s="29" t="s">
        <v>52</v>
      </c>
      <c r="E60" s="18"/>
      <c r="F60" s="19"/>
      <c r="G60" s="18"/>
      <c r="H60" s="19"/>
      <c r="I60" s="19"/>
    </row>
    <row r="61" spans="1:9" ht="19.5">
      <c r="A61" s="16"/>
      <c r="B61" s="27" t="s">
        <v>89</v>
      </c>
      <c r="C61" s="4">
        <v>1986</v>
      </c>
      <c r="D61" s="29" t="s">
        <v>67</v>
      </c>
      <c r="E61" s="18"/>
      <c r="F61" s="19"/>
      <c r="G61" s="18"/>
      <c r="H61" s="19"/>
      <c r="I61" s="19"/>
    </row>
    <row r="62" spans="1:9" ht="19.5">
      <c r="A62" s="16"/>
      <c r="B62" s="27" t="s">
        <v>90</v>
      </c>
      <c r="C62" s="4">
        <v>965</v>
      </c>
      <c r="D62" s="29" t="s">
        <v>67</v>
      </c>
      <c r="E62" s="18"/>
      <c r="F62" s="19"/>
      <c r="G62" s="18"/>
      <c r="H62" s="19"/>
      <c r="I62" s="19"/>
    </row>
    <row r="63" spans="1:9" ht="19.5">
      <c r="A63" s="16"/>
      <c r="B63" s="27" t="s">
        <v>91</v>
      </c>
      <c r="C63" s="4">
        <v>248</v>
      </c>
      <c r="D63" s="29" t="s">
        <v>65</v>
      </c>
      <c r="E63" s="18"/>
      <c r="F63" s="19"/>
      <c r="G63" s="18"/>
      <c r="H63" s="19"/>
      <c r="I63" s="19"/>
    </row>
    <row r="64" spans="1:9" ht="19.5">
      <c r="A64" s="16">
        <v>4</v>
      </c>
      <c r="B64" s="27" t="s">
        <v>35</v>
      </c>
      <c r="C64" t="s">
        <v>13</v>
      </c>
      <c r="D64" s="29" t="s">
        <v>13</v>
      </c>
      <c r="E64" s="18"/>
      <c r="F64" s="19"/>
      <c r="G64" s="18"/>
      <c r="H64" s="19"/>
      <c r="I64" s="19"/>
    </row>
    <row r="65" spans="1:9" ht="19.5">
      <c r="A65" s="16"/>
      <c r="B65" s="27" t="s">
        <v>93</v>
      </c>
      <c r="C65" s="4">
        <v>140</v>
      </c>
      <c r="D65" s="29" t="s">
        <v>65</v>
      </c>
      <c r="E65" s="18"/>
      <c r="F65" s="19"/>
      <c r="G65" s="18"/>
      <c r="H65" s="19"/>
      <c r="I65" s="19"/>
    </row>
    <row r="66" spans="1:9" ht="19.5">
      <c r="A66" s="16"/>
      <c r="B66" s="27" t="s">
        <v>94</v>
      </c>
      <c r="C66" s="4">
        <v>275</v>
      </c>
      <c r="D66" s="29" t="s">
        <v>65</v>
      </c>
      <c r="E66" s="18"/>
      <c r="F66" s="19"/>
      <c r="G66" s="18"/>
      <c r="H66" s="19"/>
      <c r="I66" s="19"/>
    </row>
    <row r="67" spans="1:9" ht="19.5">
      <c r="A67" s="16"/>
      <c r="B67" s="27" t="s">
        <v>95</v>
      </c>
      <c r="C67" s="4">
        <v>70</v>
      </c>
      <c r="D67" s="29" t="s">
        <v>65</v>
      </c>
      <c r="E67" s="18"/>
      <c r="F67" s="19"/>
      <c r="G67" s="18"/>
      <c r="H67" s="19"/>
      <c r="I67" s="19"/>
    </row>
    <row r="68" spans="1:9" ht="19.5">
      <c r="A68" s="16"/>
      <c r="B68" s="27" t="s">
        <v>96</v>
      </c>
      <c r="C68" s="4">
        <v>180</v>
      </c>
      <c r="D68" s="29" t="s">
        <v>52</v>
      </c>
      <c r="E68" s="18"/>
      <c r="F68" s="19"/>
      <c r="G68" s="18"/>
      <c r="H68" s="19"/>
      <c r="I68" s="19"/>
    </row>
    <row r="69" spans="1:9" ht="19.5">
      <c r="A69" s="16">
        <v>5</v>
      </c>
      <c r="B69" s="27" t="s">
        <v>37</v>
      </c>
      <c r="C69" t="s">
        <v>13</v>
      </c>
      <c r="D69" s="29" t="s">
        <v>13</v>
      </c>
      <c r="E69" s="18"/>
      <c r="F69" s="19"/>
      <c r="G69" s="18"/>
      <c r="H69" s="19"/>
      <c r="I69" s="19"/>
    </row>
    <row r="70" spans="1:9" ht="19.5">
      <c r="A70" s="16"/>
      <c r="B70" s="27" t="s">
        <v>98</v>
      </c>
      <c r="C70" s="4">
        <v>20</v>
      </c>
      <c r="D70" s="29" t="s">
        <v>65</v>
      </c>
      <c r="E70" s="18"/>
      <c r="F70" s="19"/>
      <c r="G70" s="18"/>
      <c r="H70" s="19"/>
      <c r="I70" s="19"/>
    </row>
    <row r="71" spans="1:9" ht="19.5">
      <c r="A71" s="16"/>
      <c r="B71" s="27" t="s">
        <v>99</v>
      </c>
      <c r="C71" s="4">
        <v>136</v>
      </c>
      <c r="D71" s="29" t="s">
        <v>65</v>
      </c>
      <c r="E71" s="18"/>
      <c r="F71" s="19"/>
      <c r="G71" s="18"/>
      <c r="H71" s="19"/>
      <c r="I71" s="19"/>
    </row>
    <row r="72" spans="1:9" ht="19.5">
      <c r="A72" s="16"/>
      <c r="B72" s="27" t="s">
        <v>100</v>
      </c>
      <c r="C72" s="4">
        <v>10</v>
      </c>
      <c r="D72" s="29" t="s">
        <v>65</v>
      </c>
      <c r="E72" s="18"/>
      <c r="F72" s="19"/>
      <c r="G72" s="18"/>
      <c r="H72" s="19"/>
      <c r="I72" s="19"/>
    </row>
    <row r="73" spans="1:9" ht="19.5">
      <c r="A73" s="36"/>
      <c r="B73" s="27"/>
      <c r="C73" s="50"/>
      <c r="D73" s="33"/>
      <c r="E73" s="18"/>
      <c r="F73" s="19"/>
      <c r="G73" s="18"/>
      <c r="H73" s="19"/>
      <c r="I73" s="19"/>
    </row>
    <row r="74" spans="1:9" ht="19.5">
      <c r="A74" s="37"/>
      <c r="C74" s="49"/>
      <c r="D74" s="48"/>
      <c r="E74" s="18"/>
      <c r="F74" s="19"/>
      <c r="G74" s="18"/>
      <c r="H74" s="19"/>
      <c r="I74" s="19"/>
    </row>
    <row r="75" spans="1:9" ht="20.25" thickBot="1">
      <c r="A75" s="20"/>
      <c r="B75" s="21" t="s">
        <v>187</v>
      </c>
      <c r="C75" s="30"/>
      <c r="D75" s="45"/>
      <c r="E75" s="22"/>
      <c r="F75" s="22"/>
      <c r="G75" s="23"/>
      <c r="H75" s="24"/>
      <c r="I75" s="25"/>
    </row>
    <row r="76" ht="20.25" thickTop="1">
      <c r="C76" s="5" t="s">
        <v>188</v>
      </c>
    </row>
    <row r="80" ht="19.5">
      <c r="D80" s="5" t="s">
        <v>189</v>
      </c>
    </row>
    <row r="81" ht="19.5">
      <c r="D81" s="5" t="s">
        <v>191</v>
      </c>
    </row>
    <row r="82" ht="19.5">
      <c r="H82" s="5" t="s">
        <v>190</v>
      </c>
    </row>
    <row r="84" ht="19.5">
      <c r="E84" s="5" t="s">
        <v>192</v>
      </c>
    </row>
    <row r="86" spans="1:10" ht="19.5" customHeight="1">
      <c r="A86" s="153" t="s">
        <v>181</v>
      </c>
      <c r="B86" s="153"/>
      <c r="C86" s="153"/>
      <c r="D86" s="153"/>
      <c r="E86" s="153"/>
      <c r="F86" s="153"/>
      <c r="G86" s="153"/>
      <c r="H86" s="153"/>
      <c r="I86" s="153"/>
      <c r="J86" s="153"/>
    </row>
    <row r="87" spans="1:10" ht="19.5" customHeight="1">
      <c r="A87" s="153"/>
      <c r="B87" s="153"/>
      <c r="C87" s="153"/>
      <c r="D87" s="153"/>
      <c r="E87" s="153"/>
      <c r="F87" s="153"/>
      <c r="G87" s="153"/>
      <c r="H87" s="153"/>
      <c r="I87" s="153"/>
      <c r="J87" s="153"/>
    </row>
    <row r="88" spans="1:10" ht="19.5">
      <c r="A88" s="148" t="s">
        <v>193</v>
      </c>
      <c r="B88" s="148"/>
      <c r="C88" s="148"/>
      <c r="D88" s="148"/>
      <c r="E88" s="148"/>
      <c r="F88" s="148"/>
      <c r="G88" s="148"/>
      <c r="H88" s="148"/>
      <c r="I88" s="148"/>
      <c r="J88" s="6"/>
    </row>
    <row r="89" spans="1:10" ht="19.5">
      <c r="A89" s="147" t="s">
        <v>194</v>
      </c>
      <c r="B89" s="147"/>
      <c r="C89" s="147"/>
      <c r="D89" s="147"/>
      <c r="E89" s="147"/>
      <c r="F89" s="147"/>
      <c r="G89" s="147"/>
      <c r="H89" s="147"/>
      <c r="I89" s="147"/>
      <c r="J89" s="6"/>
    </row>
    <row r="90" spans="1:9" ht="19.5">
      <c r="A90" s="154" t="s">
        <v>182</v>
      </c>
      <c r="B90" s="154"/>
      <c r="C90" s="154"/>
      <c r="D90" s="154"/>
      <c r="E90" s="154"/>
      <c r="F90" s="154"/>
      <c r="G90" s="154"/>
      <c r="H90" s="154"/>
      <c r="I90" s="154"/>
    </row>
    <row r="91" spans="1:9" ht="19.5">
      <c r="A91" s="155" t="s">
        <v>183</v>
      </c>
      <c r="B91" s="155"/>
      <c r="C91" s="155"/>
      <c r="D91" s="155"/>
      <c r="E91" s="155"/>
      <c r="F91" s="155"/>
      <c r="G91" s="155"/>
      <c r="H91" s="155"/>
      <c r="I91" s="155"/>
    </row>
    <row r="92" spans="1:9" ht="19.5">
      <c r="A92" s="156" t="s">
        <v>184</v>
      </c>
      <c r="B92" s="156" t="s">
        <v>20</v>
      </c>
      <c r="C92" s="158" t="s">
        <v>21</v>
      </c>
      <c r="D92" s="160" t="s">
        <v>22</v>
      </c>
      <c r="E92" s="149" t="s">
        <v>23</v>
      </c>
      <c r="F92" s="150"/>
      <c r="G92" s="149" t="s">
        <v>26</v>
      </c>
      <c r="H92" s="150"/>
      <c r="I92" s="151" t="s">
        <v>185</v>
      </c>
    </row>
    <row r="93" spans="1:9" ht="19.5">
      <c r="A93" s="157"/>
      <c r="B93" s="157"/>
      <c r="C93" s="159"/>
      <c r="D93" s="161"/>
      <c r="E93" s="9" t="s">
        <v>186</v>
      </c>
      <c r="F93" s="10" t="s">
        <v>27</v>
      </c>
      <c r="G93" s="8" t="s">
        <v>186</v>
      </c>
      <c r="H93" s="11" t="s">
        <v>27</v>
      </c>
      <c r="I93" s="152"/>
    </row>
    <row r="94" spans="1:9" ht="19.5">
      <c r="A94" s="109"/>
      <c r="B94" s="44" t="s">
        <v>195</v>
      </c>
      <c r="D94" s="59"/>
      <c r="E94" s="15"/>
      <c r="F94" s="16"/>
      <c r="G94" s="15"/>
      <c r="H94" s="16"/>
      <c r="I94" s="17"/>
    </row>
    <row r="95" spans="1:9" ht="19.5">
      <c r="A95" s="16">
        <v>6</v>
      </c>
      <c r="B95" s="27" t="s">
        <v>39</v>
      </c>
      <c r="C95" t="s">
        <v>13</v>
      </c>
      <c r="D95" s="29" t="s">
        <v>13</v>
      </c>
      <c r="E95" s="18"/>
      <c r="F95" s="19"/>
      <c r="G95" s="18"/>
      <c r="H95" s="19"/>
      <c r="I95" s="19"/>
    </row>
    <row r="96" spans="1:9" ht="19.5">
      <c r="A96" s="16"/>
      <c r="B96" s="27" t="s">
        <v>102</v>
      </c>
      <c r="C96" s="4">
        <v>136</v>
      </c>
      <c r="D96" s="29" t="s">
        <v>65</v>
      </c>
      <c r="E96" s="18"/>
      <c r="F96" s="19"/>
      <c r="G96" s="18"/>
      <c r="H96" s="19"/>
      <c r="I96" s="19"/>
    </row>
    <row r="97" spans="1:9" ht="19.5">
      <c r="A97" s="16"/>
      <c r="B97" s="27" t="s">
        <v>103</v>
      </c>
      <c r="C97" s="4">
        <v>15</v>
      </c>
      <c r="D97" s="29" t="s">
        <v>65</v>
      </c>
      <c r="E97" s="18"/>
      <c r="F97" s="19"/>
      <c r="G97" s="18"/>
      <c r="H97" s="19"/>
      <c r="I97" s="19"/>
    </row>
    <row r="98" spans="1:9" ht="19.5">
      <c r="A98" s="16"/>
      <c r="B98" s="27" t="s">
        <v>104</v>
      </c>
      <c r="C98" s="4">
        <v>72</v>
      </c>
      <c r="D98" s="29" t="s">
        <v>65</v>
      </c>
      <c r="E98" s="18"/>
      <c r="F98" s="19"/>
      <c r="G98" s="18"/>
      <c r="H98" s="19"/>
      <c r="I98" s="19"/>
    </row>
    <row r="99" spans="1:9" ht="19.5">
      <c r="A99" s="16">
        <v>7</v>
      </c>
      <c r="B99" s="27" t="s">
        <v>41</v>
      </c>
      <c r="C99" t="s">
        <v>13</v>
      </c>
      <c r="D99" s="29" t="s">
        <v>13</v>
      </c>
      <c r="E99" s="18"/>
      <c r="F99" s="19"/>
      <c r="G99" s="18"/>
      <c r="H99" s="19"/>
      <c r="I99" s="19"/>
    </row>
    <row r="100" spans="1:9" ht="19.5">
      <c r="A100" s="16"/>
      <c r="B100" s="27" t="s">
        <v>106</v>
      </c>
      <c r="C100" s="4">
        <v>1</v>
      </c>
      <c r="D100" s="29" t="s">
        <v>107</v>
      </c>
      <c r="E100" s="18"/>
      <c r="F100" s="19"/>
      <c r="G100" s="18"/>
      <c r="H100" s="19"/>
      <c r="I100" s="19"/>
    </row>
    <row r="101" spans="1:9" ht="19.5">
      <c r="A101" s="16"/>
      <c r="B101" s="27" t="s">
        <v>108</v>
      </c>
      <c r="C101" s="4">
        <v>3</v>
      </c>
      <c r="D101" s="29" t="s">
        <v>107</v>
      </c>
      <c r="E101" s="18"/>
      <c r="F101" s="19"/>
      <c r="G101" s="18"/>
      <c r="H101" s="19"/>
      <c r="I101" s="19"/>
    </row>
    <row r="102" spans="1:9" ht="19.5">
      <c r="A102" s="16"/>
      <c r="B102" s="27" t="s">
        <v>109</v>
      </c>
      <c r="C102" s="4">
        <v>11</v>
      </c>
      <c r="D102" s="29" t="s">
        <v>107</v>
      </c>
      <c r="E102" s="18"/>
      <c r="F102" s="19"/>
      <c r="G102" s="18"/>
      <c r="H102" s="19"/>
      <c r="I102" s="19"/>
    </row>
    <row r="103" spans="1:9" ht="19.5">
      <c r="A103" s="16"/>
      <c r="B103" s="27" t="s">
        <v>110</v>
      </c>
      <c r="C103" s="4">
        <v>4</v>
      </c>
      <c r="D103" s="29" t="s">
        <v>107</v>
      </c>
      <c r="E103" s="18"/>
      <c r="F103" s="19"/>
      <c r="G103" s="18"/>
      <c r="H103" s="19"/>
      <c r="I103" s="19"/>
    </row>
    <row r="104" spans="1:9" ht="19.5">
      <c r="A104" s="16">
        <v>8</v>
      </c>
      <c r="B104" s="27" t="s">
        <v>43</v>
      </c>
      <c r="C104" t="s">
        <v>13</v>
      </c>
      <c r="D104" s="29" t="s">
        <v>13</v>
      </c>
      <c r="E104" s="18"/>
      <c r="F104" s="19"/>
      <c r="G104" s="18"/>
      <c r="H104" s="19"/>
      <c r="I104" s="19"/>
    </row>
    <row r="105" spans="1:9" ht="19.5">
      <c r="A105" s="16"/>
      <c r="B105" s="39" t="s">
        <v>112</v>
      </c>
      <c r="C105" s="4">
        <v>14</v>
      </c>
      <c r="D105" s="29" t="s">
        <v>107</v>
      </c>
      <c r="E105" s="18"/>
      <c r="F105" s="19"/>
      <c r="G105" s="18"/>
      <c r="H105" s="19"/>
      <c r="I105" s="19"/>
    </row>
    <row r="106" spans="1:9" ht="19.5">
      <c r="A106" s="16"/>
      <c r="B106" s="27" t="s">
        <v>113</v>
      </c>
      <c r="C106" s="4">
        <v>14</v>
      </c>
      <c r="D106" s="29" t="s">
        <v>107</v>
      </c>
      <c r="E106" s="18"/>
      <c r="F106" s="19"/>
      <c r="G106" s="18"/>
      <c r="H106" s="19"/>
      <c r="I106" s="19"/>
    </row>
    <row r="107" spans="1:9" ht="19.5">
      <c r="A107" s="16"/>
      <c r="B107" s="27" t="s">
        <v>114</v>
      </c>
      <c r="C107" s="4">
        <v>2</v>
      </c>
      <c r="D107" s="29" t="s">
        <v>107</v>
      </c>
      <c r="E107" s="18"/>
      <c r="F107" s="19"/>
      <c r="G107" s="18"/>
      <c r="H107" s="19"/>
      <c r="I107" s="19"/>
    </row>
    <row r="108" spans="1:9" ht="19.5">
      <c r="A108" s="16"/>
      <c r="B108" s="27" t="s">
        <v>115</v>
      </c>
      <c r="C108" s="4">
        <v>16</v>
      </c>
      <c r="D108" s="29" t="s">
        <v>107</v>
      </c>
      <c r="E108" s="18"/>
      <c r="F108" s="19"/>
      <c r="G108" s="18"/>
      <c r="H108" s="19"/>
      <c r="I108" s="19"/>
    </row>
    <row r="109" spans="1:9" ht="19.5">
      <c r="A109" s="16"/>
      <c r="B109" s="40" t="s">
        <v>116</v>
      </c>
      <c r="C109" s="4">
        <v>10</v>
      </c>
      <c r="D109" s="29" t="s">
        <v>107</v>
      </c>
      <c r="E109" s="18"/>
      <c r="F109" s="19"/>
      <c r="G109" s="18"/>
      <c r="H109" s="19"/>
      <c r="I109" s="19"/>
    </row>
    <row r="110" spans="1:9" ht="19.5">
      <c r="A110" s="16"/>
      <c r="B110" s="27" t="s">
        <v>117</v>
      </c>
      <c r="C110" s="4">
        <v>8</v>
      </c>
      <c r="D110" s="29" t="s">
        <v>107</v>
      </c>
      <c r="E110" s="18"/>
      <c r="F110" s="19"/>
      <c r="G110" s="18"/>
      <c r="H110" s="19"/>
      <c r="I110" s="19"/>
    </row>
    <row r="111" spans="1:9" ht="19.5">
      <c r="A111" s="16"/>
      <c r="B111" s="27" t="s">
        <v>118</v>
      </c>
      <c r="C111" s="4">
        <v>8</v>
      </c>
      <c r="D111" s="29" t="s">
        <v>107</v>
      </c>
      <c r="E111" s="18"/>
      <c r="F111" s="19"/>
      <c r="G111" s="18"/>
      <c r="H111" s="19"/>
      <c r="I111" s="19"/>
    </row>
    <row r="112" spans="1:9" ht="19.5">
      <c r="A112" s="16"/>
      <c r="B112" s="27" t="s">
        <v>119</v>
      </c>
      <c r="C112" s="4">
        <v>2</v>
      </c>
      <c r="D112" s="29" t="s">
        <v>107</v>
      </c>
      <c r="E112" s="18"/>
      <c r="F112" s="19"/>
      <c r="G112" s="18"/>
      <c r="H112" s="19"/>
      <c r="I112" s="19"/>
    </row>
    <row r="113" spans="1:9" ht="19.5">
      <c r="A113" s="16"/>
      <c r="B113" s="27" t="s">
        <v>120</v>
      </c>
      <c r="C113" s="4">
        <v>1</v>
      </c>
      <c r="D113" s="29" t="s">
        <v>107</v>
      </c>
      <c r="E113" s="18"/>
      <c r="F113" s="19"/>
      <c r="G113" s="18"/>
      <c r="H113" s="19"/>
      <c r="I113" s="19"/>
    </row>
    <row r="114" spans="1:9" ht="19.5">
      <c r="A114" s="16"/>
      <c r="B114" s="27" t="s">
        <v>121</v>
      </c>
      <c r="C114" s="4">
        <v>1</v>
      </c>
      <c r="D114" s="29" t="s">
        <v>107</v>
      </c>
      <c r="E114" s="18"/>
      <c r="F114" s="19"/>
      <c r="G114" s="18"/>
      <c r="H114" s="19"/>
      <c r="I114" s="19"/>
    </row>
    <row r="115" spans="1:9" ht="19.5">
      <c r="A115" s="36"/>
      <c r="B115" s="27" t="s">
        <v>122</v>
      </c>
      <c r="C115" s="4">
        <v>1</v>
      </c>
      <c r="D115" s="29" t="s">
        <v>123</v>
      </c>
      <c r="E115" s="18"/>
      <c r="F115" s="19"/>
      <c r="G115" s="18"/>
      <c r="H115" s="19"/>
      <c r="I115" s="19"/>
    </row>
    <row r="116" spans="1:9" ht="19.5">
      <c r="A116" s="37"/>
      <c r="B116" s="46"/>
      <c r="C116" s="47"/>
      <c r="D116" s="48"/>
      <c r="E116" s="18"/>
      <c r="F116" s="19"/>
      <c r="G116" s="18"/>
      <c r="H116" s="19"/>
      <c r="I116" s="19"/>
    </row>
    <row r="117" spans="1:9" ht="20.25" thickBot="1">
      <c r="A117" s="20"/>
      <c r="B117" s="41" t="s">
        <v>187</v>
      </c>
      <c r="C117" s="30"/>
      <c r="D117" s="45"/>
      <c r="E117" s="22"/>
      <c r="F117" s="22"/>
      <c r="G117" s="23"/>
      <c r="H117" s="24"/>
      <c r="I117" s="25"/>
    </row>
    <row r="118" ht="20.25" thickTop="1">
      <c r="C118" s="5" t="s">
        <v>188</v>
      </c>
    </row>
    <row r="122" ht="19.5">
      <c r="D122" s="5" t="s">
        <v>189</v>
      </c>
    </row>
    <row r="123" ht="19.5">
      <c r="D123" s="5" t="s">
        <v>191</v>
      </c>
    </row>
    <row r="124" ht="19.5">
      <c r="H124" s="5" t="s">
        <v>190</v>
      </c>
    </row>
    <row r="126" ht="19.5">
      <c r="E126" s="5" t="s">
        <v>192</v>
      </c>
    </row>
    <row r="128" spans="1:10" ht="19.5" customHeight="1">
      <c r="A128" s="153" t="s">
        <v>181</v>
      </c>
      <c r="B128" s="153"/>
      <c r="C128" s="153"/>
      <c r="D128" s="153"/>
      <c r="E128" s="153"/>
      <c r="F128" s="153"/>
      <c r="G128" s="153"/>
      <c r="H128" s="153"/>
      <c r="I128" s="153"/>
      <c r="J128" s="153"/>
    </row>
    <row r="129" spans="1:10" ht="19.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</row>
    <row r="130" spans="1:10" ht="19.5">
      <c r="A130" s="148" t="s">
        <v>193</v>
      </c>
      <c r="B130" s="148"/>
      <c r="C130" s="148"/>
      <c r="D130" s="148"/>
      <c r="E130" s="148"/>
      <c r="F130" s="148"/>
      <c r="G130" s="148"/>
      <c r="H130" s="148"/>
      <c r="I130" s="148"/>
      <c r="J130" s="6"/>
    </row>
    <row r="131" spans="1:10" ht="19.5">
      <c r="A131" s="147" t="s">
        <v>194</v>
      </c>
      <c r="B131" s="147"/>
      <c r="C131" s="147"/>
      <c r="D131" s="147"/>
      <c r="E131" s="147"/>
      <c r="F131" s="147"/>
      <c r="G131" s="147"/>
      <c r="H131" s="147"/>
      <c r="I131" s="147"/>
      <c r="J131" s="6"/>
    </row>
    <row r="132" spans="1:9" ht="19.5">
      <c r="A132" s="154" t="s">
        <v>182</v>
      </c>
      <c r="B132" s="154"/>
      <c r="C132" s="154"/>
      <c r="D132" s="154"/>
      <c r="E132" s="154"/>
      <c r="F132" s="154"/>
      <c r="G132" s="154"/>
      <c r="H132" s="154"/>
      <c r="I132" s="154"/>
    </row>
    <row r="133" spans="1:9" ht="19.5">
      <c r="A133" s="155" t="s">
        <v>183</v>
      </c>
      <c r="B133" s="155"/>
      <c r="C133" s="155"/>
      <c r="D133" s="155"/>
      <c r="E133" s="155"/>
      <c r="F133" s="155"/>
      <c r="G133" s="155"/>
      <c r="H133" s="155"/>
      <c r="I133" s="155"/>
    </row>
    <row r="134" spans="1:9" ht="19.5">
      <c r="A134" s="156" t="s">
        <v>184</v>
      </c>
      <c r="B134" s="156" t="s">
        <v>20</v>
      </c>
      <c r="C134" s="158" t="s">
        <v>21</v>
      </c>
      <c r="D134" s="160" t="s">
        <v>22</v>
      </c>
      <c r="E134" s="149" t="s">
        <v>23</v>
      </c>
      <c r="F134" s="150"/>
      <c r="G134" s="149" t="s">
        <v>26</v>
      </c>
      <c r="H134" s="150"/>
      <c r="I134" s="151" t="s">
        <v>185</v>
      </c>
    </row>
    <row r="135" spans="1:9" ht="19.5">
      <c r="A135" s="157"/>
      <c r="B135" s="157"/>
      <c r="C135" s="159"/>
      <c r="D135" s="161"/>
      <c r="E135" s="9" t="s">
        <v>186</v>
      </c>
      <c r="F135" s="10" t="s">
        <v>27</v>
      </c>
      <c r="G135" s="8" t="s">
        <v>186</v>
      </c>
      <c r="H135" s="11" t="s">
        <v>27</v>
      </c>
      <c r="I135" s="152"/>
    </row>
    <row r="136" spans="1:9" ht="19.5">
      <c r="A136" s="109"/>
      <c r="B136" s="44" t="s">
        <v>195</v>
      </c>
      <c r="D136" s="59"/>
      <c r="E136" s="15"/>
      <c r="F136" s="16"/>
      <c r="G136" s="15"/>
      <c r="H136" s="16"/>
      <c r="I136" s="17"/>
    </row>
    <row r="137" spans="1:9" ht="19.5">
      <c r="A137" s="16">
        <v>9</v>
      </c>
      <c r="B137" s="29" t="s">
        <v>45</v>
      </c>
      <c r="C137" t="s">
        <v>13</v>
      </c>
      <c r="D137" s="29" t="s">
        <v>13</v>
      </c>
      <c r="E137" s="18"/>
      <c r="F137" s="19"/>
      <c r="G137" s="18"/>
      <c r="H137" s="19"/>
      <c r="I137" s="19"/>
    </row>
    <row r="138" spans="1:9" ht="19.5">
      <c r="A138" s="16"/>
      <c r="B138" s="29" t="s">
        <v>125</v>
      </c>
      <c r="C138" s="4">
        <v>186</v>
      </c>
      <c r="D138" s="29" t="s">
        <v>65</v>
      </c>
      <c r="E138" s="18"/>
      <c r="F138" s="19"/>
      <c r="G138" s="18"/>
      <c r="H138" s="19"/>
      <c r="I138" s="19"/>
    </row>
    <row r="139" spans="1:9" ht="19.5">
      <c r="A139" s="16"/>
      <c r="B139" s="27" t="s">
        <v>126</v>
      </c>
      <c r="C139" s="4">
        <v>238</v>
      </c>
      <c r="D139" s="29" t="s">
        <v>65</v>
      </c>
      <c r="E139" s="18"/>
      <c r="F139" s="19"/>
      <c r="G139" s="18"/>
      <c r="H139" s="19"/>
      <c r="I139" s="19"/>
    </row>
    <row r="140" spans="1:9" ht="19.5">
      <c r="A140" s="16">
        <v>10</v>
      </c>
      <c r="B140" s="27" t="s">
        <v>47</v>
      </c>
      <c r="C140" t="s">
        <v>13</v>
      </c>
      <c r="D140" s="29" t="s">
        <v>13</v>
      </c>
      <c r="E140" s="18"/>
      <c r="F140" s="19"/>
      <c r="G140" s="18"/>
      <c r="H140" s="19"/>
      <c r="I140" s="19"/>
    </row>
    <row r="141" spans="1:9" ht="19.5">
      <c r="A141" s="16"/>
      <c r="B141" s="27" t="s">
        <v>128</v>
      </c>
      <c r="C141" s="4">
        <v>14</v>
      </c>
      <c r="D141" s="29" t="s">
        <v>52</v>
      </c>
      <c r="E141" s="18"/>
      <c r="F141" s="19"/>
      <c r="G141" s="18"/>
      <c r="H141" s="19"/>
      <c r="I141" s="19"/>
    </row>
    <row r="142" spans="1:9" ht="19.5">
      <c r="A142" s="16"/>
      <c r="B142" s="27"/>
      <c r="C142" s="4"/>
      <c r="D142" s="29"/>
      <c r="E142" s="18"/>
      <c r="F142" s="19"/>
      <c r="G142" s="18"/>
      <c r="H142" s="19"/>
      <c r="I142" s="19"/>
    </row>
    <row r="143" spans="1:9" ht="19.5">
      <c r="A143" s="16"/>
      <c r="B143" s="27"/>
      <c r="C143" s="4"/>
      <c r="D143" s="29"/>
      <c r="E143" s="18"/>
      <c r="F143" s="19"/>
      <c r="G143" s="18"/>
      <c r="H143" s="19"/>
      <c r="I143" s="19"/>
    </row>
    <row r="144" spans="1:9" ht="19.5">
      <c r="A144" s="16"/>
      <c r="B144" s="27"/>
      <c r="C144" s="4"/>
      <c r="D144" s="29"/>
      <c r="E144" s="18"/>
      <c r="F144" s="19"/>
      <c r="G144" s="18"/>
      <c r="H144" s="19"/>
      <c r="I144" s="19"/>
    </row>
    <row r="145" spans="1:9" ht="19.5">
      <c r="A145" s="16"/>
      <c r="B145" s="27"/>
      <c r="C145"/>
      <c r="D145" s="29"/>
      <c r="E145" s="18"/>
      <c r="F145" s="19"/>
      <c r="G145" s="18"/>
      <c r="H145" s="19"/>
      <c r="I145" s="19"/>
    </row>
    <row r="146" spans="1:9" ht="19.5">
      <c r="A146" s="16"/>
      <c r="B146" s="39"/>
      <c r="C146" s="4"/>
      <c r="D146" s="29"/>
      <c r="E146" s="18"/>
      <c r="F146" s="19"/>
      <c r="G146" s="18"/>
      <c r="H146" s="19"/>
      <c r="I146" s="19"/>
    </row>
    <row r="147" spans="1:9" ht="19.5">
      <c r="A147" s="16"/>
      <c r="B147" s="27"/>
      <c r="C147" s="4"/>
      <c r="D147" s="29"/>
      <c r="E147" s="18"/>
      <c r="F147" s="19"/>
      <c r="G147" s="18"/>
      <c r="H147" s="19"/>
      <c r="I147" s="19"/>
    </row>
    <row r="148" spans="1:9" ht="19.5">
      <c r="A148" s="16"/>
      <c r="B148" s="27"/>
      <c r="C148" s="4"/>
      <c r="D148" s="29"/>
      <c r="E148" s="18"/>
      <c r="F148" s="19"/>
      <c r="G148" s="18"/>
      <c r="H148" s="19"/>
      <c r="I148" s="19"/>
    </row>
    <row r="149" spans="1:9" ht="19.5">
      <c r="A149" s="16"/>
      <c r="B149" s="27"/>
      <c r="C149" s="4"/>
      <c r="D149" s="29"/>
      <c r="E149" s="18"/>
      <c r="F149" s="19"/>
      <c r="G149" s="18"/>
      <c r="H149" s="19"/>
      <c r="I149" s="19"/>
    </row>
    <row r="150" spans="1:9" ht="19.5">
      <c r="A150" s="16"/>
      <c r="B150" s="40"/>
      <c r="C150" s="4"/>
      <c r="D150" s="29"/>
      <c r="E150" s="18"/>
      <c r="F150" s="19"/>
      <c r="G150" s="18"/>
      <c r="H150" s="19"/>
      <c r="I150" s="19"/>
    </row>
    <row r="151" spans="1:9" ht="19.5">
      <c r="A151" s="16"/>
      <c r="B151" s="27"/>
      <c r="C151" s="4"/>
      <c r="D151" s="29"/>
      <c r="E151" s="18"/>
      <c r="F151" s="19"/>
      <c r="G151" s="18"/>
      <c r="H151" s="19"/>
      <c r="I151" s="19"/>
    </row>
    <row r="152" spans="1:9" ht="19.5">
      <c r="A152" s="16"/>
      <c r="B152" s="27"/>
      <c r="C152" s="4"/>
      <c r="D152" s="29"/>
      <c r="E152" s="18"/>
      <c r="F152" s="19"/>
      <c r="G152" s="18"/>
      <c r="H152" s="19"/>
      <c r="I152" s="19"/>
    </row>
    <row r="153" spans="1:9" ht="19.5">
      <c r="A153" s="16"/>
      <c r="B153" s="27"/>
      <c r="C153" s="4"/>
      <c r="D153" s="29"/>
      <c r="E153" s="18"/>
      <c r="F153" s="19"/>
      <c r="G153" s="18"/>
      <c r="H153" s="19"/>
      <c r="I153" s="19"/>
    </row>
    <row r="154" spans="1:9" ht="19.5">
      <c r="A154" s="16"/>
      <c r="B154" s="27"/>
      <c r="C154" s="4"/>
      <c r="D154" s="29"/>
      <c r="E154" s="18"/>
      <c r="F154" s="19"/>
      <c r="G154" s="18"/>
      <c r="H154" s="19"/>
      <c r="I154" s="19"/>
    </row>
    <row r="155" spans="1:9" ht="19.5">
      <c r="A155" s="16"/>
      <c r="B155" s="27"/>
      <c r="C155" s="4"/>
      <c r="D155" s="29"/>
      <c r="E155" s="18"/>
      <c r="F155" s="19"/>
      <c r="G155" s="18"/>
      <c r="H155" s="19"/>
      <c r="I155" s="19"/>
    </row>
    <row r="156" spans="1:9" ht="19.5">
      <c r="A156" s="36"/>
      <c r="B156" s="27"/>
      <c r="C156" s="4"/>
      <c r="D156" s="29"/>
      <c r="E156" s="18"/>
      <c r="F156" s="19"/>
      <c r="G156" s="18"/>
      <c r="H156" s="19"/>
      <c r="I156" s="19"/>
    </row>
    <row r="157" spans="1:9" ht="19.5">
      <c r="A157" s="36"/>
      <c r="B157" s="28"/>
      <c r="D157" s="38"/>
      <c r="E157" s="18"/>
      <c r="F157" s="19"/>
      <c r="G157" s="18"/>
      <c r="H157" s="19"/>
      <c r="I157" s="19"/>
    </row>
    <row r="158" spans="1:9" ht="19.5">
      <c r="A158" s="37"/>
      <c r="B158" s="46"/>
      <c r="C158" s="47"/>
      <c r="D158" s="48"/>
      <c r="E158" s="18"/>
      <c r="F158" s="19"/>
      <c r="G158" s="18"/>
      <c r="H158" s="19"/>
      <c r="I158" s="19"/>
    </row>
    <row r="159" spans="1:9" ht="20.25" thickBot="1">
      <c r="A159" s="10"/>
      <c r="B159" s="41" t="s">
        <v>187</v>
      </c>
      <c r="C159" s="30"/>
      <c r="D159" s="45"/>
      <c r="E159" s="22"/>
      <c r="F159" s="22"/>
      <c r="G159" s="23"/>
      <c r="H159" s="24"/>
      <c r="I159" s="25"/>
    </row>
    <row r="160" ht="20.25" thickTop="1">
      <c r="C160" s="5" t="s">
        <v>188</v>
      </c>
    </row>
    <row r="164" ht="19.5">
      <c r="D164" s="5" t="s">
        <v>189</v>
      </c>
    </row>
    <row r="165" ht="19.5">
      <c r="D165" s="5" t="s">
        <v>191</v>
      </c>
    </row>
    <row r="166" ht="19.5">
      <c r="H166" s="5" t="s">
        <v>190</v>
      </c>
    </row>
    <row r="168" ht="19.5">
      <c r="E168" s="5" t="s">
        <v>192</v>
      </c>
    </row>
    <row r="170" spans="1:10" ht="19.5" customHeight="1">
      <c r="A170" s="153" t="s">
        <v>181</v>
      </c>
      <c r="B170" s="153"/>
      <c r="C170" s="153"/>
      <c r="D170" s="153"/>
      <c r="E170" s="153"/>
      <c r="F170" s="153"/>
      <c r="G170" s="153"/>
      <c r="H170" s="153"/>
      <c r="I170" s="153"/>
      <c r="J170" s="153"/>
    </row>
    <row r="171" spans="1:10" ht="19.5" customHeight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</row>
    <row r="172" spans="1:10" ht="19.5">
      <c r="A172" s="148" t="s">
        <v>193</v>
      </c>
      <c r="B172" s="148"/>
      <c r="C172" s="148"/>
      <c r="D172" s="148"/>
      <c r="E172" s="148"/>
      <c r="F172" s="148"/>
      <c r="G172" s="148"/>
      <c r="H172" s="148"/>
      <c r="I172" s="148"/>
      <c r="J172" s="6"/>
    </row>
    <row r="173" spans="1:10" ht="19.5">
      <c r="A173" s="147" t="s">
        <v>194</v>
      </c>
      <c r="B173" s="147"/>
      <c r="C173" s="147"/>
      <c r="D173" s="147"/>
      <c r="E173" s="147"/>
      <c r="F173" s="147"/>
      <c r="G173" s="147"/>
      <c r="H173" s="147"/>
      <c r="I173" s="147"/>
      <c r="J173" s="6"/>
    </row>
    <row r="174" spans="1:9" ht="19.5">
      <c r="A174" s="154" t="s">
        <v>182</v>
      </c>
      <c r="B174" s="154"/>
      <c r="C174" s="154"/>
      <c r="D174" s="154"/>
      <c r="E174" s="154"/>
      <c r="F174" s="154"/>
      <c r="G174" s="154"/>
      <c r="H174" s="154"/>
      <c r="I174" s="154"/>
    </row>
    <row r="175" spans="1:9" ht="19.5">
      <c r="A175" s="155" t="s">
        <v>183</v>
      </c>
      <c r="B175" s="155"/>
      <c r="C175" s="155"/>
      <c r="D175" s="155"/>
      <c r="E175" s="155"/>
      <c r="F175" s="155"/>
      <c r="G175" s="155"/>
      <c r="H175" s="155"/>
      <c r="I175" s="155"/>
    </row>
    <row r="176" spans="1:9" ht="19.5">
      <c r="A176" s="156" t="s">
        <v>184</v>
      </c>
      <c r="B176" s="156" t="s">
        <v>20</v>
      </c>
      <c r="C176" s="158" t="s">
        <v>21</v>
      </c>
      <c r="D176" s="160" t="s">
        <v>22</v>
      </c>
      <c r="E176" s="149" t="s">
        <v>23</v>
      </c>
      <c r="F176" s="150"/>
      <c r="G176" s="149" t="s">
        <v>26</v>
      </c>
      <c r="H176" s="150"/>
      <c r="I176" s="151" t="s">
        <v>185</v>
      </c>
    </row>
    <row r="177" spans="1:9" ht="19.5">
      <c r="A177" s="157"/>
      <c r="B177" s="157"/>
      <c r="C177" s="159"/>
      <c r="D177" s="161"/>
      <c r="E177" s="9" t="s">
        <v>186</v>
      </c>
      <c r="F177" s="10" t="s">
        <v>27</v>
      </c>
      <c r="G177" s="8" t="s">
        <v>186</v>
      </c>
      <c r="H177" s="11" t="s">
        <v>27</v>
      </c>
      <c r="I177" s="152"/>
    </row>
    <row r="178" spans="1:9" ht="19.5">
      <c r="A178" s="16"/>
      <c r="B178" s="44" t="s">
        <v>196</v>
      </c>
      <c r="C178"/>
      <c r="D178" s="42"/>
      <c r="E178" s="15"/>
      <c r="F178" s="16"/>
      <c r="G178" s="15"/>
      <c r="H178" s="16"/>
      <c r="I178" s="17"/>
    </row>
    <row r="179" spans="1:9" ht="19.5">
      <c r="A179" s="16">
        <v>1</v>
      </c>
      <c r="B179" s="27" t="s">
        <v>49</v>
      </c>
      <c r="D179" s="38"/>
      <c r="E179" s="18"/>
      <c r="F179" s="19"/>
      <c r="G179" s="18"/>
      <c r="H179" s="19"/>
      <c r="I179" s="19"/>
    </row>
    <row r="180" spans="1:9" ht="19.5">
      <c r="A180" s="16"/>
      <c r="B180" s="27" t="s">
        <v>53</v>
      </c>
      <c r="C180" s="4">
        <v>19</v>
      </c>
      <c r="D180" s="29" t="s">
        <v>54</v>
      </c>
      <c r="E180" s="18"/>
      <c r="F180" s="19"/>
      <c r="G180" s="18"/>
      <c r="H180" s="19"/>
      <c r="I180" s="19"/>
    </row>
    <row r="181" spans="1:9" ht="19.5">
      <c r="A181" s="16"/>
      <c r="B181" s="27" t="s">
        <v>55</v>
      </c>
      <c r="C181" s="4">
        <v>1</v>
      </c>
      <c r="D181" s="29" t="s">
        <v>54</v>
      </c>
      <c r="E181" s="18"/>
      <c r="F181" s="19"/>
      <c r="G181" s="18"/>
      <c r="H181" s="19"/>
      <c r="I181" s="19"/>
    </row>
    <row r="182" spans="1:9" ht="19.5">
      <c r="A182" s="16"/>
      <c r="B182" s="27" t="s">
        <v>56</v>
      </c>
      <c r="C182" s="4">
        <v>0.5</v>
      </c>
      <c r="D182" s="29" t="s">
        <v>54</v>
      </c>
      <c r="E182" s="18"/>
      <c r="F182" s="19"/>
      <c r="G182" s="18"/>
      <c r="H182" s="19"/>
      <c r="I182" s="19"/>
    </row>
    <row r="183" spans="1:9" ht="19.5">
      <c r="A183" s="16"/>
      <c r="B183" s="27" t="s">
        <v>51</v>
      </c>
      <c r="C183" s="4">
        <v>48</v>
      </c>
      <c r="D183" s="29" t="s">
        <v>52</v>
      </c>
      <c r="E183" s="18"/>
      <c r="F183" s="19"/>
      <c r="G183" s="18"/>
      <c r="H183" s="19"/>
      <c r="I183" s="19"/>
    </row>
    <row r="184" spans="1:9" ht="19.5">
      <c r="A184" s="16">
        <v>2</v>
      </c>
      <c r="B184" s="27" t="s">
        <v>57</v>
      </c>
      <c r="C184" t="s">
        <v>13</v>
      </c>
      <c r="D184" s="29" t="s">
        <v>13</v>
      </c>
      <c r="E184" s="18"/>
      <c r="F184" s="19"/>
      <c r="G184" s="18"/>
      <c r="H184" s="19"/>
      <c r="I184" s="19"/>
    </row>
    <row r="185" spans="1:9" ht="19.5">
      <c r="A185" s="16"/>
      <c r="B185" s="27" t="s">
        <v>58</v>
      </c>
      <c r="C185" s="4">
        <v>8</v>
      </c>
      <c r="D185" s="29" t="s">
        <v>54</v>
      </c>
      <c r="E185" s="18"/>
      <c r="F185" s="19"/>
      <c r="G185" s="18"/>
      <c r="H185" s="19"/>
      <c r="I185" s="19"/>
    </row>
    <row r="186" spans="1:9" ht="19.5">
      <c r="A186" s="16"/>
      <c r="B186" s="27" t="s">
        <v>59</v>
      </c>
      <c r="C186" s="4">
        <v>16</v>
      </c>
      <c r="D186" s="29" t="s">
        <v>54</v>
      </c>
      <c r="E186" s="18"/>
      <c r="F186" s="19"/>
      <c r="G186" s="18"/>
      <c r="H186" s="19"/>
      <c r="I186" s="19"/>
    </row>
    <row r="187" spans="1:9" ht="19.5">
      <c r="A187" s="16"/>
      <c r="B187" s="27" t="s">
        <v>134</v>
      </c>
      <c r="C187" s="4">
        <v>0.267</v>
      </c>
      <c r="D187" s="29" t="s">
        <v>61</v>
      </c>
      <c r="E187" s="18"/>
      <c r="F187" s="19"/>
      <c r="G187" s="18"/>
      <c r="H187" s="19"/>
      <c r="I187" s="19"/>
    </row>
    <row r="188" spans="1:9" ht="19.5">
      <c r="A188" s="16"/>
      <c r="B188" s="27" t="s">
        <v>135</v>
      </c>
      <c r="C188" s="4">
        <v>0.844</v>
      </c>
      <c r="D188" s="29" t="s">
        <v>61</v>
      </c>
      <c r="E188" s="18"/>
      <c r="F188" s="19"/>
      <c r="G188" s="18"/>
      <c r="H188" s="19"/>
      <c r="I188" s="19"/>
    </row>
    <row r="189" spans="1:9" ht="19.5">
      <c r="A189" s="16"/>
      <c r="B189" s="27" t="s">
        <v>136</v>
      </c>
      <c r="C189" s="4">
        <v>115</v>
      </c>
      <c r="D189" s="29" t="s">
        <v>65</v>
      </c>
      <c r="E189" s="18"/>
      <c r="F189" s="19"/>
      <c r="G189" s="18"/>
      <c r="H189" s="19"/>
      <c r="I189" s="19"/>
    </row>
    <row r="190" spans="1:9" ht="19.5">
      <c r="A190" s="16"/>
      <c r="B190" s="27" t="s">
        <v>66</v>
      </c>
      <c r="C190" s="4">
        <v>30</v>
      </c>
      <c r="D190" s="29" t="s">
        <v>67</v>
      </c>
      <c r="E190" s="18"/>
      <c r="F190" s="19"/>
      <c r="G190" s="18"/>
      <c r="H190" s="19"/>
      <c r="I190" s="19"/>
    </row>
    <row r="191" spans="1:9" ht="19.5">
      <c r="A191" s="16"/>
      <c r="B191" s="27" t="s">
        <v>137</v>
      </c>
      <c r="C191" s="4">
        <v>35</v>
      </c>
      <c r="D191" s="29" t="s">
        <v>67</v>
      </c>
      <c r="E191" s="18"/>
      <c r="F191" s="19"/>
      <c r="G191" s="18"/>
      <c r="H191" s="19"/>
      <c r="I191" s="19"/>
    </row>
    <row r="192" spans="1:9" ht="19.5">
      <c r="A192" s="16">
        <v>3</v>
      </c>
      <c r="B192" s="27" t="s">
        <v>33</v>
      </c>
      <c r="C192" s="4"/>
      <c r="D192" s="29"/>
      <c r="E192" s="18"/>
      <c r="F192" s="19"/>
      <c r="G192" s="18"/>
      <c r="H192" s="19"/>
      <c r="I192" s="19"/>
    </row>
    <row r="193" spans="1:9" ht="19.5">
      <c r="A193" s="16"/>
      <c r="B193" s="27" t="s">
        <v>139</v>
      </c>
      <c r="C193" s="4">
        <v>65</v>
      </c>
      <c r="D193" s="29" t="s">
        <v>71</v>
      </c>
      <c r="E193" s="18"/>
      <c r="F193" s="19"/>
      <c r="G193" s="18"/>
      <c r="H193" s="19"/>
      <c r="I193" s="19"/>
    </row>
    <row r="194" spans="1:9" ht="19.5">
      <c r="A194" s="16"/>
      <c r="B194" s="27" t="s">
        <v>140</v>
      </c>
      <c r="C194" s="4">
        <v>170</v>
      </c>
      <c r="D194" s="29" t="s">
        <v>73</v>
      </c>
      <c r="E194" s="18"/>
      <c r="F194" s="19"/>
      <c r="G194" s="18"/>
      <c r="H194" s="19"/>
      <c r="I194" s="19"/>
    </row>
    <row r="195" spans="1:9" ht="19.5">
      <c r="A195" s="16"/>
      <c r="B195" s="27" t="s">
        <v>74</v>
      </c>
      <c r="C195" s="4">
        <v>105</v>
      </c>
      <c r="D195" s="29" t="s">
        <v>65</v>
      </c>
      <c r="E195" s="18"/>
      <c r="F195" s="19"/>
      <c r="G195" s="18"/>
      <c r="H195" s="19"/>
      <c r="I195" s="19"/>
    </row>
    <row r="196" spans="1:9" ht="19.5">
      <c r="A196" s="16"/>
      <c r="B196" s="27" t="s">
        <v>141</v>
      </c>
      <c r="C196" s="4">
        <v>240</v>
      </c>
      <c r="D196" s="29" t="s">
        <v>86</v>
      </c>
      <c r="E196" s="18"/>
      <c r="F196" s="19"/>
      <c r="G196" s="18"/>
      <c r="H196" s="19"/>
      <c r="I196" s="19"/>
    </row>
    <row r="197" spans="1:9" ht="19.5">
      <c r="A197" s="16"/>
      <c r="B197" s="27" t="s">
        <v>142</v>
      </c>
      <c r="C197" s="4">
        <v>22</v>
      </c>
      <c r="D197" s="29" t="s">
        <v>78</v>
      </c>
      <c r="E197" s="18"/>
      <c r="F197" s="19"/>
      <c r="G197" s="18"/>
      <c r="H197" s="19"/>
      <c r="I197" s="19"/>
    </row>
    <row r="198" spans="1:9" ht="19.5">
      <c r="A198" s="36"/>
      <c r="B198" s="27" t="s">
        <v>143</v>
      </c>
      <c r="C198" s="4">
        <v>10</v>
      </c>
      <c r="D198" s="29" t="s">
        <v>78</v>
      </c>
      <c r="E198" s="18"/>
      <c r="F198" s="19"/>
      <c r="G198" s="18"/>
      <c r="H198" s="19"/>
      <c r="I198" s="19"/>
    </row>
    <row r="199" spans="1:9" ht="19.5">
      <c r="A199" s="36"/>
      <c r="B199" s="27" t="s">
        <v>82</v>
      </c>
      <c r="C199" s="4">
        <v>11</v>
      </c>
      <c r="D199" s="29" t="s">
        <v>78</v>
      </c>
      <c r="E199" s="18"/>
      <c r="F199" s="19"/>
      <c r="G199" s="18"/>
      <c r="H199" s="19"/>
      <c r="I199" s="19"/>
    </row>
    <row r="200" spans="1:9" ht="19.5">
      <c r="A200" s="37"/>
      <c r="B200" s="51" t="s">
        <v>84</v>
      </c>
      <c r="C200" s="53">
        <v>6</v>
      </c>
      <c r="D200" s="54" t="s">
        <v>73</v>
      </c>
      <c r="E200" s="55"/>
      <c r="F200" s="19"/>
      <c r="G200" s="18"/>
      <c r="H200" s="19"/>
      <c r="I200" s="19"/>
    </row>
    <row r="201" spans="1:9" ht="20.25" thickBot="1">
      <c r="A201" s="10"/>
      <c r="B201" s="41" t="s">
        <v>187</v>
      </c>
      <c r="C201" s="30"/>
      <c r="D201" s="45"/>
      <c r="E201" s="52"/>
      <c r="F201" s="22"/>
      <c r="G201" s="23"/>
      <c r="H201" s="24"/>
      <c r="I201" s="25"/>
    </row>
    <row r="202" ht="20.25" thickTop="1">
      <c r="C202" s="5" t="s">
        <v>188</v>
      </c>
    </row>
    <row r="206" ht="19.5">
      <c r="D206" s="5" t="s">
        <v>189</v>
      </c>
    </row>
    <row r="207" ht="19.5">
      <c r="D207" s="5" t="s">
        <v>191</v>
      </c>
    </row>
    <row r="208" ht="19.5">
      <c r="H208" s="5" t="s">
        <v>190</v>
      </c>
    </row>
    <row r="210" ht="19.5">
      <c r="E210" s="5" t="s">
        <v>192</v>
      </c>
    </row>
    <row r="212" spans="1:10" ht="19.5" customHeight="1">
      <c r="A212" s="153" t="s">
        <v>181</v>
      </c>
      <c r="B212" s="153"/>
      <c r="C212" s="153"/>
      <c r="D212" s="153"/>
      <c r="E212" s="153"/>
      <c r="F212" s="153"/>
      <c r="G212" s="153"/>
      <c r="H212" s="153"/>
      <c r="I212" s="153"/>
      <c r="J212" s="153"/>
    </row>
    <row r="213" spans="1:10" ht="19.5" customHeight="1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</row>
    <row r="214" spans="1:10" ht="19.5">
      <c r="A214" s="148" t="s">
        <v>193</v>
      </c>
      <c r="B214" s="148"/>
      <c r="C214" s="148"/>
      <c r="D214" s="148"/>
      <c r="E214" s="148"/>
      <c r="F214" s="148"/>
      <c r="G214" s="148"/>
      <c r="H214" s="148"/>
      <c r="I214" s="148"/>
      <c r="J214" s="6"/>
    </row>
    <row r="215" spans="1:10" ht="19.5">
      <c r="A215" s="147" t="s">
        <v>194</v>
      </c>
      <c r="B215" s="147"/>
      <c r="C215" s="147"/>
      <c r="D215" s="147"/>
      <c r="E215" s="147"/>
      <c r="F215" s="147"/>
      <c r="G215" s="147"/>
      <c r="H215" s="147"/>
      <c r="I215" s="147"/>
      <c r="J215" s="6"/>
    </row>
    <row r="216" spans="1:9" ht="19.5">
      <c r="A216" s="154" t="s">
        <v>182</v>
      </c>
      <c r="B216" s="154"/>
      <c r="C216" s="154"/>
      <c r="D216" s="154"/>
      <c r="E216" s="154"/>
      <c r="F216" s="154"/>
      <c r="G216" s="154"/>
      <c r="H216" s="154"/>
      <c r="I216" s="154"/>
    </row>
    <row r="217" spans="1:9" ht="19.5">
      <c r="A217" s="155" t="s">
        <v>183</v>
      </c>
      <c r="B217" s="155"/>
      <c r="C217" s="155"/>
      <c r="D217" s="155"/>
      <c r="E217" s="155"/>
      <c r="F217" s="155"/>
      <c r="G217" s="155"/>
      <c r="H217" s="155"/>
      <c r="I217" s="155"/>
    </row>
    <row r="218" spans="1:9" ht="19.5">
      <c r="A218" s="156" t="s">
        <v>184</v>
      </c>
      <c r="B218" s="156" t="s">
        <v>20</v>
      </c>
      <c r="C218" s="158" t="s">
        <v>21</v>
      </c>
      <c r="D218" s="160" t="s">
        <v>22</v>
      </c>
      <c r="E218" s="149" t="s">
        <v>23</v>
      </c>
      <c r="F218" s="150"/>
      <c r="G218" s="149" t="s">
        <v>26</v>
      </c>
      <c r="H218" s="150"/>
      <c r="I218" s="151" t="s">
        <v>185</v>
      </c>
    </row>
    <row r="219" spans="1:9" ht="19.5">
      <c r="A219" s="157"/>
      <c r="B219" s="157"/>
      <c r="C219" s="159"/>
      <c r="D219" s="161"/>
      <c r="E219" s="9" t="s">
        <v>186</v>
      </c>
      <c r="F219" s="10" t="s">
        <v>27</v>
      </c>
      <c r="G219" s="8" t="s">
        <v>186</v>
      </c>
      <c r="H219" s="11" t="s">
        <v>27</v>
      </c>
      <c r="I219" s="152"/>
    </row>
    <row r="220" spans="1:9" ht="19.5">
      <c r="A220" s="16"/>
      <c r="B220" s="44" t="s">
        <v>196</v>
      </c>
      <c r="C220"/>
      <c r="D220" s="42"/>
      <c r="E220" s="15"/>
      <c r="F220" s="16"/>
      <c r="G220" s="15"/>
      <c r="H220" s="16"/>
      <c r="I220" s="17"/>
    </row>
    <row r="221" spans="1:9" ht="19.5">
      <c r="A221" s="16">
        <v>3</v>
      </c>
      <c r="B221" s="27" t="s">
        <v>33</v>
      </c>
      <c r="D221" s="38"/>
      <c r="E221" s="18"/>
      <c r="F221" s="19"/>
      <c r="G221" s="18"/>
      <c r="H221" s="19"/>
      <c r="I221" s="19"/>
    </row>
    <row r="222" spans="1:9" ht="19.5">
      <c r="A222" s="16"/>
      <c r="B222" s="27" t="s">
        <v>85</v>
      </c>
      <c r="C222" s="4">
        <v>24</v>
      </c>
      <c r="D222" s="29" t="s">
        <v>86</v>
      </c>
      <c r="E222" s="18"/>
      <c r="F222" s="19"/>
      <c r="G222" s="18"/>
      <c r="H222" s="19"/>
      <c r="I222" s="19"/>
    </row>
    <row r="223" spans="1:9" ht="19.5">
      <c r="A223" s="16"/>
      <c r="B223" s="27" t="s">
        <v>88</v>
      </c>
      <c r="C223" s="4">
        <v>46</v>
      </c>
      <c r="D223" s="29" t="s">
        <v>52</v>
      </c>
      <c r="E223" s="18"/>
      <c r="F223" s="19"/>
      <c r="G223" s="18"/>
      <c r="H223" s="19"/>
      <c r="I223" s="19"/>
    </row>
    <row r="224" spans="1:9" ht="19.5">
      <c r="A224" s="16"/>
      <c r="B224" s="27" t="s">
        <v>89</v>
      </c>
      <c r="C224" s="4">
        <v>857</v>
      </c>
      <c r="D224" s="29" t="s">
        <v>67</v>
      </c>
      <c r="E224" s="18"/>
      <c r="F224" s="19"/>
      <c r="G224" s="18"/>
      <c r="H224" s="19"/>
      <c r="I224" s="19"/>
    </row>
    <row r="225" spans="1:9" ht="19.5">
      <c r="A225" s="16"/>
      <c r="B225" s="27" t="s">
        <v>90</v>
      </c>
      <c r="C225" s="4">
        <v>223.5</v>
      </c>
      <c r="D225" s="29" t="s">
        <v>67</v>
      </c>
      <c r="E225" s="18"/>
      <c r="F225" s="19"/>
      <c r="G225" s="18"/>
      <c r="H225" s="19"/>
      <c r="I225" s="19"/>
    </row>
    <row r="226" spans="1:9" ht="19.5">
      <c r="A226" s="16"/>
      <c r="B226" s="27" t="s">
        <v>91</v>
      </c>
      <c r="C226" s="4">
        <v>100</v>
      </c>
      <c r="D226" s="29" t="s">
        <v>65</v>
      </c>
      <c r="E226" s="18"/>
      <c r="F226" s="19"/>
      <c r="G226" s="18"/>
      <c r="H226" s="19"/>
      <c r="I226" s="19"/>
    </row>
    <row r="227" spans="1:9" ht="19.5">
      <c r="A227" s="16">
        <v>4</v>
      </c>
      <c r="B227" s="27" t="s">
        <v>35</v>
      </c>
      <c r="C227" t="s">
        <v>13</v>
      </c>
      <c r="D227" s="29" t="s">
        <v>13</v>
      </c>
      <c r="E227" s="18"/>
      <c r="F227" s="19"/>
      <c r="G227" s="18"/>
      <c r="H227" s="19"/>
      <c r="I227" s="19"/>
    </row>
    <row r="228" spans="1:9" ht="19.5">
      <c r="A228" s="16"/>
      <c r="B228" s="27" t="s">
        <v>93</v>
      </c>
      <c r="C228" s="4">
        <v>130</v>
      </c>
      <c r="D228" s="29" t="s">
        <v>65</v>
      </c>
      <c r="E228" s="18"/>
      <c r="F228" s="19"/>
      <c r="G228" s="18"/>
      <c r="H228" s="19"/>
      <c r="I228" s="19"/>
    </row>
    <row r="229" spans="1:9" ht="19.5">
      <c r="A229" s="16"/>
      <c r="B229" s="27" t="s">
        <v>94</v>
      </c>
      <c r="C229" s="4">
        <v>255</v>
      </c>
      <c r="D229" s="29" t="s">
        <v>65</v>
      </c>
      <c r="E229" s="18"/>
      <c r="F229" s="19"/>
      <c r="G229" s="18"/>
      <c r="H229" s="19"/>
      <c r="I229" s="19"/>
    </row>
    <row r="230" spans="1:9" ht="19.5">
      <c r="A230" s="16"/>
      <c r="B230" s="27" t="s">
        <v>144</v>
      </c>
      <c r="C230" s="4">
        <v>40</v>
      </c>
      <c r="D230" s="29" t="s">
        <v>65</v>
      </c>
      <c r="E230" s="18"/>
      <c r="F230" s="19"/>
      <c r="G230" s="18"/>
      <c r="H230" s="19"/>
      <c r="I230" s="19"/>
    </row>
    <row r="231" spans="1:9" ht="19.5">
      <c r="A231" s="16"/>
      <c r="B231" s="27" t="s">
        <v>145</v>
      </c>
      <c r="C231" s="4">
        <v>90</v>
      </c>
      <c r="D231" s="29" t="s">
        <v>52</v>
      </c>
      <c r="E231" s="18"/>
      <c r="F231" s="19"/>
      <c r="G231" s="18"/>
      <c r="H231" s="19"/>
      <c r="I231" s="19"/>
    </row>
    <row r="232" spans="1:9" ht="19.5">
      <c r="A232" s="16"/>
      <c r="B232" s="27" t="s">
        <v>146</v>
      </c>
      <c r="C232" s="4">
        <v>140</v>
      </c>
      <c r="D232" s="29" t="s">
        <v>65</v>
      </c>
      <c r="E232" s="18"/>
      <c r="F232" s="19"/>
      <c r="G232" s="18"/>
      <c r="H232" s="19"/>
      <c r="I232" s="19"/>
    </row>
    <row r="233" spans="1:9" ht="19.5">
      <c r="A233" s="16">
        <v>5</v>
      </c>
      <c r="B233" s="27" t="s">
        <v>37</v>
      </c>
      <c r="C233" t="s">
        <v>13</v>
      </c>
      <c r="D233" s="29" t="s">
        <v>13</v>
      </c>
      <c r="E233" s="18"/>
      <c r="F233" s="19"/>
      <c r="G233" s="18"/>
      <c r="H233" s="19"/>
      <c r="I233" s="19"/>
    </row>
    <row r="234" spans="1:9" ht="19.5">
      <c r="A234" s="16"/>
      <c r="B234" s="27" t="s">
        <v>147</v>
      </c>
      <c r="C234" s="4">
        <v>56</v>
      </c>
      <c r="D234" s="29" t="s">
        <v>65</v>
      </c>
      <c r="E234" s="18"/>
      <c r="F234" s="19"/>
      <c r="G234" s="18"/>
      <c r="H234" s="19"/>
      <c r="I234" s="19"/>
    </row>
    <row r="235" spans="1:9" ht="19.5">
      <c r="A235" s="16"/>
      <c r="B235" s="27" t="s">
        <v>148</v>
      </c>
      <c r="C235" s="4">
        <v>14</v>
      </c>
      <c r="D235" s="29" t="s">
        <v>65</v>
      </c>
      <c r="E235" s="18"/>
      <c r="F235" s="19"/>
      <c r="G235" s="18"/>
      <c r="H235" s="19"/>
      <c r="I235" s="19"/>
    </row>
    <row r="236" spans="1:9" ht="19.5">
      <c r="A236" s="16">
        <v>6</v>
      </c>
      <c r="B236" s="27" t="s">
        <v>39</v>
      </c>
      <c r="C236" t="s">
        <v>13</v>
      </c>
      <c r="D236" s="29" t="s">
        <v>13</v>
      </c>
      <c r="E236" s="18"/>
      <c r="F236" s="19"/>
      <c r="G236" s="18"/>
      <c r="H236" s="19"/>
      <c r="I236" s="19"/>
    </row>
    <row r="237" spans="1:9" ht="19.5">
      <c r="A237" s="16"/>
      <c r="B237" s="27" t="s">
        <v>149</v>
      </c>
      <c r="C237" s="4">
        <v>56</v>
      </c>
      <c r="D237" s="29" t="s">
        <v>65</v>
      </c>
      <c r="E237" s="18"/>
      <c r="F237" s="19"/>
      <c r="G237" s="18"/>
      <c r="H237" s="19"/>
      <c r="I237" s="19"/>
    </row>
    <row r="238" spans="1:9" ht="19.5">
      <c r="A238" s="16"/>
      <c r="B238" s="27" t="s">
        <v>150</v>
      </c>
      <c r="C238" s="4">
        <v>50</v>
      </c>
      <c r="D238" s="29" t="s">
        <v>65</v>
      </c>
      <c r="E238" s="18"/>
      <c r="F238" s="19"/>
      <c r="G238" s="18"/>
      <c r="H238" s="19"/>
      <c r="I238" s="19"/>
    </row>
    <row r="239" spans="1:9" ht="19.5">
      <c r="A239" s="16"/>
      <c r="B239" s="28"/>
      <c r="D239" s="38"/>
      <c r="E239" s="18"/>
      <c r="F239" s="19"/>
      <c r="G239" s="18"/>
      <c r="H239" s="19"/>
      <c r="I239" s="19"/>
    </row>
    <row r="240" spans="1:9" ht="19.5">
      <c r="A240" s="36"/>
      <c r="B240" s="28"/>
      <c r="D240" s="38"/>
      <c r="E240" s="18"/>
      <c r="F240" s="19"/>
      <c r="G240" s="18"/>
      <c r="H240" s="19"/>
      <c r="I240" s="19"/>
    </row>
    <row r="241" spans="1:9" ht="19.5">
      <c r="A241" s="36"/>
      <c r="B241" s="28"/>
      <c r="D241" s="38"/>
      <c r="E241" s="18"/>
      <c r="F241" s="19"/>
      <c r="G241" s="18"/>
      <c r="H241" s="19"/>
      <c r="I241" s="19"/>
    </row>
    <row r="242" spans="1:9" ht="19.5">
      <c r="A242" s="37"/>
      <c r="B242" s="51"/>
      <c r="C242" s="53"/>
      <c r="D242" s="54"/>
      <c r="E242" s="55"/>
      <c r="F242" s="19"/>
      <c r="G242" s="18"/>
      <c r="H242" s="19"/>
      <c r="I242" s="19"/>
    </row>
    <row r="243" spans="1:9" ht="20.25" thickBot="1">
      <c r="A243" s="10"/>
      <c r="B243" s="41" t="s">
        <v>187</v>
      </c>
      <c r="C243" s="30"/>
      <c r="D243" s="45"/>
      <c r="E243" s="52"/>
      <c r="F243" s="22"/>
      <c r="G243" s="23"/>
      <c r="H243" s="24"/>
      <c r="I243" s="25"/>
    </row>
    <row r="244" ht="20.25" thickTop="1">
      <c r="C244" s="5" t="s">
        <v>188</v>
      </c>
    </row>
    <row r="248" ht="19.5">
      <c r="D248" s="5" t="s">
        <v>189</v>
      </c>
    </row>
    <row r="249" ht="19.5">
      <c r="D249" s="5" t="s">
        <v>191</v>
      </c>
    </row>
    <row r="250" ht="19.5">
      <c r="H250" s="5" t="s">
        <v>190</v>
      </c>
    </row>
    <row r="252" ht="19.5">
      <c r="E252" s="5" t="s">
        <v>192</v>
      </c>
    </row>
    <row r="254" spans="1:10" ht="19.5" customHeight="1">
      <c r="A254" s="153" t="s">
        <v>181</v>
      </c>
      <c r="B254" s="153"/>
      <c r="C254" s="153"/>
      <c r="D254" s="153"/>
      <c r="E254" s="153"/>
      <c r="F254" s="153"/>
      <c r="G254" s="153"/>
      <c r="H254" s="153"/>
      <c r="I254" s="153"/>
      <c r="J254" s="153"/>
    </row>
    <row r="255" spans="1:10" ht="19.5" customHeight="1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</row>
    <row r="256" spans="1:10" ht="19.5">
      <c r="A256" s="148" t="s">
        <v>193</v>
      </c>
      <c r="B256" s="148"/>
      <c r="C256" s="148"/>
      <c r="D256" s="148"/>
      <c r="E256" s="148"/>
      <c r="F256" s="148"/>
      <c r="G256" s="148"/>
      <c r="H256" s="148"/>
      <c r="I256" s="148"/>
      <c r="J256" s="6"/>
    </row>
    <row r="257" spans="1:10" ht="19.5">
      <c r="A257" s="147" t="s">
        <v>194</v>
      </c>
      <c r="B257" s="147"/>
      <c r="C257" s="147"/>
      <c r="D257" s="147"/>
      <c r="E257" s="147"/>
      <c r="F257" s="147"/>
      <c r="G257" s="147"/>
      <c r="H257" s="147"/>
      <c r="I257" s="147"/>
      <c r="J257" s="6"/>
    </row>
    <row r="258" spans="1:9" ht="19.5">
      <c r="A258" s="154" t="s">
        <v>182</v>
      </c>
      <c r="B258" s="154"/>
      <c r="C258" s="154"/>
      <c r="D258" s="154"/>
      <c r="E258" s="154"/>
      <c r="F258" s="154"/>
      <c r="G258" s="154"/>
      <c r="H258" s="154"/>
      <c r="I258" s="154"/>
    </row>
    <row r="259" spans="1:9" ht="19.5">
      <c r="A259" s="155" t="s">
        <v>183</v>
      </c>
      <c r="B259" s="155"/>
      <c r="C259" s="155"/>
      <c r="D259" s="155"/>
      <c r="E259" s="155"/>
      <c r="F259" s="155"/>
      <c r="G259" s="155"/>
      <c r="H259" s="155"/>
      <c r="I259" s="155"/>
    </row>
    <row r="260" spans="1:9" ht="19.5">
      <c r="A260" s="156" t="s">
        <v>184</v>
      </c>
      <c r="B260" s="156" t="s">
        <v>20</v>
      </c>
      <c r="C260" s="158" t="s">
        <v>21</v>
      </c>
      <c r="D260" s="160" t="s">
        <v>22</v>
      </c>
      <c r="E260" s="149" t="s">
        <v>23</v>
      </c>
      <c r="F260" s="150"/>
      <c r="G260" s="149" t="s">
        <v>26</v>
      </c>
      <c r="H260" s="150"/>
      <c r="I260" s="151" t="s">
        <v>185</v>
      </c>
    </row>
    <row r="261" spans="1:9" ht="19.5">
      <c r="A261" s="157"/>
      <c r="B261" s="157"/>
      <c r="C261" s="159"/>
      <c r="D261" s="161"/>
      <c r="E261" s="9" t="s">
        <v>186</v>
      </c>
      <c r="F261" s="10" t="s">
        <v>27</v>
      </c>
      <c r="G261" s="8" t="s">
        <v>186</v>
      </c>
      <c r="H261" s="11" t="s">
        <v>27</v>
      </c>
      <c r="I261" s="152"/>
    </row>
    <row r="262" spans="1:9" ht="19.5">
      <c r="A262" s="16"/>
      <c r="B262" s="44" t="s">
        <v>196</v>
      </c>
      <c r="C262"/>
      <c r="D262" s="42"/>
      <c r="E262" s="15"/>
      <c r="F262" s="16"/>
      <c r="G262" s="15"/>
      <c r="H262" s="16"/>
      <c r="I262" s="17"/>
    </row>
    <row r="263" spans="1:9" ht="19.5">
      <c r="A263" s="16">
        <v>7</v>
      </c>
      <c r="B263" s="27" t="s">
        <v>41</v>
      </c>
      <c r="C263" t="s">
        <v>13</v>
      </c>
      <c r="D263" s="29" t="s">
        <v>13</v>
      </c>
      <c r="E263" s="18"/>
      <c r="F263" s="19"/>
      <c r="G263" s="18"/>
      <c r="H263" s="19"/>
      <c r="I263" s="19"/>
    </row>
    <row r="264" spans="1:9" ht="19.5">
      <c r="A264" s="16"/>
      <c r="B264" s="27" t="s">
        <v>151</v>
      </c>
      <c r="C264" s="4">
        <v>1</v>
      </c>
      <c r="D264" s="29" t="s">
        <v>107</v>
      </c>
      <c r="E264" s="18"/>
      <c r="F264" s="19"/>
      <c r="G264" s="18"/>
      <c r="H264" s="19"/>
      <c r="I264" s="19"/>
    </row>
    <row r="265" spans="1:9" ht="19.5">
      <c r="A265" s="16"/>
      <c r="B265" s="27" t="s">
        <v>152</v>
      </c>
      <c r="C265" s="4">
        <v>2</v>
      </c>
      <c r="D265" s="29" t="s">
        <v>107</v>
      </c>
      <c r="E265" s="18"/>
      <c r="F265" s="19"/>
      <c r="G265" s="18"/>
      <c r="H265" s="19"/>
      <c r="I265" s="19"/>
    </row>
    <row r="266" spans="1:9" ht="19.5">
      <c r="A266" s="16"/>
      <c r="B266" s="27" t="s">
        <v>153</v>
      </c>
      <c r="C266" s="4">
        <v>4</v>
      </c>
      <c r="D266" s="29" t="s">
        <v>107</v>
      </c>
      <c r="E266" s="18"/>
      <c r="F266" s="19"/>
      <c r="G266" s="18"/>
      <c r="H266" s="19"/>
      <c r="I266" s="19"/>
    </row>
    <row r="267" spans="1:9" ht="19.5">
      <c r="A267" s="16"/>
      <c r="B267" s="27" t="s">
        <v>109</v>
      </c>
      <c r="C267" s="4">
        <v>1</v>
      </c>
      <c r="D267" s="29" t="s">
        <v>107</v>
      </c>
      <c r="E267" s="18"/>
      <c r="F267" s="19"/>
      <c r="G267" s="18"/>
      <c r="H267" s="19"/>
      <c r="I267" s="19"/>
    </row>
    <row r="268" spans="1:9" ht="19.5">
      <c r="A268" s="16"/>
      <c r="B268" s="27" t="s">
        <v>110</v>
      </c>
      <c r="C268" s="4">
        <v>2</v>
      </c>
      <c r="D268" s="29" t="s">
        <v>107</v>
      </c>
      <c r="E268" s="18"/>
      <c r="F268" s="19"/>
      <c r="G268" s="18"/>
      <c r="H268" s="19"/>
      <c r="I268" s="19"/>
    </row>
    <row r="269" spans="1:9" ht="19.5">
      <c r="A269" s="16"/>
      <c r="B269" s="27" t="s">
        <v>154</v>
      </c>
      <c r="C269" s="4">
        <v>4</v>
      </c>
      <c r="D269" s="29" t="s">
        <v>107</v>
      </c>
      <c r="E269" s="18"/>
      <c r="F269" s="19"/>
      <c r="G269" s="18"/>
      <c r="H269" s="19"/>
      <c r="I269" s="19"/>
    </row>
    <row r="270" spans="1:9" ht="19.5">
      <c r="A270" s="16"/>
      <c r="B270" s="27" t="s">
        <v>155</v>
      </c>
      <c r="C270" s="4">
        <v>5</v>
      </c>
      <c r="D270" s="29" t="s">
        <v>107</v>
      </c>
      <c r="E270" s="18"/>
      <c r="F270" s="19"/>
      <c r="G270" s="18"/>
      <c r="H270" s="19"/>
      <c r="I270" s="19"/>
    </row>
    <row r="271" spans="1:9" ht="19.5">
      <c r="A271" s="16">
        <v>8</v>
      </c>
      <c r="B271" s="27" t="s">
        <v>43</v>
      </c>
      <c r="C271" t="s">
        <v>13</v>
      </c>
      <c r="D271" s="29" t="s">
        <v>13</v>
      </c>
      <c r="E271" s="18"/>
      <c r="F271" s="19"/>
      <c r="G271" s="18"/>
      <c r="H271" s="19"/>
      <c r="I271" s="19"/>
    </row>
    <row r="272" spans="1:9" ht="19.5">
      <c r="A272" s="16"/>
      <c r="B272" s="39" t="s">
        <v>112</v>
      </c>
      <c r="C272" s="4">
        <v>2</v>
      </c>
      <c r="D272" s="29" t="s">
        <v>107</v>
      </c>
      <c r="E272" s="18"/>
      <c r="F272" s="19"/>
      <c r="G272" s="18"/>
      <c r="H272" s="19"/>
      <c r="I272" s="19"/>
    </row>
    <row r="273" spans="1:9" ht="19.5">
      <c r="A273" s="16"/>
      <c r="B273" s="27" t="s">
        <v>113</v>
      </c>
      <c r="C273" s="4">
        <v>14</v>
      </c>
      <c r="D273" s="29" t="s">
        <v>107</v>
      </c>
      <c r="E273" s="18"/>
      <c r="F273" s="19"/>
      <c r="G273" s="18"/>
      <c r="H273" s="19"/>
      <c r="I273" s="19"/>
    </row>
    <row r="274" spans="1:9" ht="19.5">
      <c r="A274" s="16"/>
      <c r="B274" s="27" t="s">
        <v>156</v>
      </c>
      <c r="C274" s="4">
        <v>6</v>
      </c>
      <c r="D274" s="29" t="s">
        <v>107</v>
      </c>
      <c r="E274" s="18"/>
      <c r="F274" s="19"/>
      <c r="G274" s="18"/>
      <c r="H274" s="19"/>
      <c r="I274" s="19"/>
    </row>
    <row r="275" spans="1:9" ht="19.5">
      <c r="A275" s="16"/>
      <c r="B275" s="27" t="s">
        <v>115</v>
      </c>
      <c r="C275" s="4">
        <v>9</v>
      </c>
      <c r="D275" s="29" t="s">
        <v>107</v>
      </c>
      <c r="E275" s="18"/>
      <c r="F275" s="19"/>
      <c r="G275" s="18"/>
      <c r="H275" s="19"/>
      <c r="I275" s="19"/>
    </row>
    <row r="276" spans="1:9" ht="19.5">
      <c r="A276" s="16"/>
      <c r="B276" s="40" t="s">
        <v>116</v>
      </c>
      <c r="C276" s="4">
        <v>2</v>
      </c>
      <c r="D276" s="29" t="s">
        <v>107</v>
      </c>
      <c r="E276" s="18"/>
      <c r="F276" s="19"/>
      <c r="G276" s="18"/>
      <c r="H276" s="19"/>
      <c r="I276" s="19"/>
    </row>
    <row r="277" spans="1:9" ht="19.5">
      <c r="A277" s="16"/>
      <c r="B277" s="27" t="s">
        <v>121</v>
      </c>
      <c r="C277" s="4">
        <v>1</v>
      </c>
      <c r="D277" s="29" t="s">
        <v>107</v>
      </c>
      <c r="E277" s="18"/>
      <c r="F277" s="19"/>
      <c r="G277" s="18"/>
      <c r="H277" s="19"/>
      <c r="I277" s="19"/>
    </row>
    <row r="278" spans="1:9" ht="19.5">
      <c r="A278" s="16"/>
      <c r="B278" s="27" t="s">
        <v>122</v>
      </c>
      <c r="C278" s="4">
        <v>1</v>
      </c>
      <c r="D278" s="29" t="s">
        <v>123</v>
      </c>
      <c r="E278" s="18"/>
      <c r="F278" s="19"/>
      <c r="G278" s="18"/>
      <c r="H278" s="19"/>
      <c r="I278" s="19"/>
    </row>
    <row r="279" spans="1:9" ht="19.5">
      <c r="A279" s="16">
        <v>9</v>
      </c>
      <c r="B279" s="27" t="s">
        <v>131</v>
      </c>
      <c r="C279" t="s">
        <v>13</v>
      </c>
      <c r="D279" s="29" t="s">
        <v>13</v>
      </c>
      <c r="E279" s="18"/>
      <c r="F279" s="19"/>
      <c r="G279" s="18"/>
      <c r="H279" s="19"/>
      <c r="I279" s="19"/>
    </row>
    <row r="280" spans="1:9" ht="19.5">
      <c r="A280" s="16"/>
      <c r="B280" s="27" t="s">
        <v>157</v>
      </c>
      <c r="C280" s="4">
        <v>4</v>
      </c>
      <c r="D280" s="29" t="s">
        <v>107</v>
      </c>
      <c r="E280" s="18"/>
      <c r="F280" s="19"/>
      <c r="G280" s="18"/>
      <c r="H280" s="19"/>
      <c r="I280" s="19"/>
    </row>
    <row r="281" spans="1:9" ht="19.5">
      <c r="A281" s="16"/>
      <c r="B281" s="27" t="s">
        <v>158</v>
      </c>
      <c r="C281" s="4">
        <v>9</v>
      </c>
      <c r="D281" s="29" t="s">
        <v>107</v>
      </c>
      <c r="E281" s="18"/>
      <c r="F281" s="19"/>
      <c r="G281" s="18"/>
      <c r="H281" s="19"/>
      <c r="I281" s="19"/>
    </row>
    <row r="282" spans="1:9" ht="19.5">
      <c r="A282" s="36"/>
      <c r="B282" s="27" t="s">
        <v>159</v>
      </c>
      <c r="C282" s="4">
        <v>1</v>
      </c>
      <c r="D282" s="29" t="s">
        <v>107</v>
      </c>
      <c r="E282" s="18"/>
      <c r="F282" s="19"/>
      <c r="G282" s="18"/>
      <c r="H282" s="19"/>
      <c r="I282" s="19"/>
    </row>
    <row r="283" spans="1:9" ht="19.5">
      <c r="A283" s="36"/>
      <c r="B283" s="27" t="s">
        <v>160</v>
      </c>
      <c r="C283" s="4">
        <v>4</v>
      </c>
      <c r="D283" s="29" t="s">
        <v>107</v>
      </c>
      <c r="E283" s="18"/>
      <c r="F283" s="19"/>
      <c r="G283" s="18"/>
      <c r="H283" s="19"/>
      <c r="I283" s="19"/>
    </row>
    <row r="284" spans="1:9" ht="19.5">
      <c r="A284" s="37"/>
      <c r="B284" s="51"/>
      <c r="C284" s="53"/>
      <c r="D284" s="54"/>
      <c r="E284" s="55"/>
      <c r="F284" s="19"/>
      <c r="G284" s="18"/>
      <c r="H284" s="19"/>
      <c r="I284" s="19"/>
    </row>
    <row r="285" spans="1:9" ht="20.25" thickBot="1">
      <c r="A285" s="10"/>
      <c r="B285" s="41" t="s">
        <v>187</v>
      </c>
      <c r="C285" s="56"/>
      <c r="D285" s="57"/>
      <c r="E285" s="52"/>
      <c r="F285" s="22"/>
      <c r="G285" s="23"/>
      <c r="H285" s="24"/>
      <c r="I285" s="25"/>
    </row>
    <row r="286" ht="20.25" thickTop="1"/>
    <row r="290" ht="19.5">
      <c r="D290" s="5" t="s">
        <v>189</v>
      </c>
    </row>
    <row r="291" ht="19.5">
      <c r="D291" s="5" t="s">
        <v>191</v>
      </c>
    </row>
    <row r="292" ht="19.5">
      <c r="H292" s="5" t="s">
        <v>190</v>
      </c>
    </row>
    <row r="294" ht="19.5">
      <c r="E294" s="5" t="s">
        <v>192</v>
      </c>
    </row>
    <row r="296" spans="1:10" ht="19.5" customHeight="1">
      <c r="A296" s="153" t="s">
        <v>181</v>
      </c>
      <c r="B296" s="153"/>
      <c r="C296" s="153"/>
      <c r="D296" s="153"/>
      <c r="E296" s="153"/>
      <c r="F296" s="153"/>
      <c r="G296" s="153"/>
      <c r="H296" s="153"/>
      <c r="I296" s="153"/>
      <c r="J296" s="153"/>
    </row>
    <row r="297" spans="1:10" ht="19.5" customHeight="1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</row>
    <row r="298" spans="1:10" ht="19.5">
      <c r="A298" s="148" t="s">
        <v>193</v>
      </c>
      <c r="B298" s="148"/>
      <c r="C298" s="148"/>
      <c r="D298" s="148"/>
      <c r="E298" s="148"/>
      <c r="F298" s="148"/>
      <c r="G298" s="148"/>
      <c r="H298" s="148"/>
      <c r="I298" s="148"/>
      <c r="J298" s="6"/>
    </row>
    <row r="299" spans="1:10" ht="19.5">
      <c r="A299" s="147" t="s">
        <v>194</v>
      </c>
      <c r="B299" s="147"/>
      <c r="C299" s="147"/>
      <c r="D299" s="147"/>
      <c r="E299" s="147"/>
      <c r="F299" s="147"/>
      <c r="G299" s="147"/>
      <c r="H299" s="147"/>
      <c r="I299" s="147"/>
      <c r="J299" s="6"/>
    </row>
    <row r="300" spans="1:9" ht="19.5">
      <c r="A300" s="154" t="s">
        <v>182</v>
      </c>
      <c r="B300" s="154"/>
      <c r="C300" s="154"/>
      <c r="D300" s="154"/>
      <c r="E300" s="154"/>
      <c r="F300" s="154"/>
      <c r="G300" s="154"/>
      <c r="H300" s="154"/>
      <c r="I300" s="154"/>
    </row>
    <row r="301" spans="1:9" ht="19.5">
      <c r="A301" s="155" t="s">
        <v>183</v>
      </c>
      <c r="B301" s="155"/>
      <c r="C301" s="155"/>
      <c r="D301" s="155"/>
      <c r="E301" s="155"/>
      <c r="F301" s="155"/>
      <c r="G301" s="155"/>
      <c r="H301" s="155"/>
      <c r="I301" s="155"/>
    </row>
    <row r="302" spans="1:9" ht="19.5">
      <c r="A302" s="156" t="s">
        <v>184</v>
      </c>
      <c r="B302" s="156" t="s">
        <v>20</v>
      </c>
      <c r="C302" s="158" t="s">
        <v>21</v>
      </c>
      <c r="D302" s="160" t="s">
        <v>22</v>
      </c>
      <c r="E302" s="149" t="s">
        <v>23</v>
      </c>
      <c r="F302" s="150"/>
      <c r="G302" s="149" t="s">
        <v>26</v>
      </c>
      <c r="H302" s="150"/>
      <c r="I302" s="151" t="s">
        <v>185</v>
      </c>
    </row>
    <row r="303" spans="1:9" ht="19.5">
      <c r="A303" s="157"/>
      <c r="B303" s="157"/>
      <c r="C303" s="159"/>
      <c r="D303" s="161"/>
      <c r="E303" s="9" t="s">
        <v>186</v>
      </c>
      <c r="F303" s="10" t="s">
        <v>27</v>
      </c>
      <c r="G303" s="8" t="s">
        <v>186</v>
      </c>
      <c r="H303" s="11" t="s">
        <v>27</v>
      </c>
      <c r="I303" s="152"/>
    </row>
    <row r="304" spans="1:9" ht="19.5">
      <c r="A304" s="16"/>
      <c r="B304" s="44" t="s">
        <v>196</v>
      </c>
      <c r="C304"/>
      <c r="D304" s="42"/>
      <c r="E304" s="15"/>
      <c r="F304" s="16"/>
      <c r="G304" s="15"/>
      <c r="H304" s="16"/>
      <c r="I304" s="17"/>
    </row>
    <row r="305" spans="1:9" ht="19.5">
      <c r="A305" s="16">
        <v>9</v>
      </c>
      <c r="B305" s="27" t="s">
        <v>131</v>
      </c>
      <c r="D305" s="38"/>
      <c r="E305" s="18"/>
      <c r="F305" s="19"/>
      <c r="G305" s="18"/>
      <c r="H305" s="19"/>
      <c r="I305" s="19"/>
    </row>
    <row r="306" spans="1:9" ht="33">
      <c r="A306" s="16"/>
      <c r="B306" s="58" t="s">
        <v>161</v>
      </c>
      <c r="C306" s="4">
        <v>1</v>
      </c>
      <c r="D306" s="29" t="s">
        <v>107</v>
      </c>
      <c r="E306" s="18"/>
      <c r="F306" s="19"/>
      <c r="G306" s="18"/>
      <c r="H306" s="19"/>
      <c r="I306" s="19"/>
    </row>
    <row r="307" spans="1:9" ht="19.5">
      <c r="A307" s="16"/>
      <c r="B307" s="27" t="s">
        <v>162</v>
      </c>
      <c r="C307" s="4">
        <v>1</v>
      </c>
      <c r="D307" s="29" t="s">
        <v>107</v>
      </c>
      <c r="E307" s="18"/>
      <c r="F307" s="19"/>
      <c r="G307" s="18"/>
      <c r="H307" s="19"/>
      <c r="I307" s="19"/>
    </row>
    <row r="308" spans="1:9" ht="19.5">
      <c r="A308" s="16"/>
      <c r="B308" s="27" t="s">
        <v>163</v>
      </c>
      <c r="C308" s="4">
        <v>4</v>
      </c>
      <c r="D308" s="29" t="s">
        <v>164</v>
      </c>
      <c r="E308" s="18"/>
      <c r="F308" s="19"/>
      <c r="G308" s="18"/>
      <c r="H308" s="19"/>
      <c r="I308" s="19"/>
    </row>
    <row r="309" spans="1:9" ht="19.5">
      <c r="A309" s="16"/>
      <c r="B309" s="27" t="s">
        <v>165</v>
      </c>
      <c r="C309" s="4">
        <v>5</v>
      </c>
      <c r="D309" s="29" t="s">
        <v>78</v>
      </c>
      <c r="E309" s="18"/>
      <c r="F309" s="19"/>
      <c r="G309" s="18"/>
      <c r="H309" s="19"/>
      <c r="I309" s="19"/>
    </row>
    <row r="310" spans="1:9" ht="19.5">
      <c r="A310" s="16"/>
      <c r="B310" s="27" t="s">
        <v>166</v>
      </c>
      <c r="C310" s="4">
        <v>1</v>
      </c>
      <c r="D310" s="29" t="s">
        <v>107</v>
      </c>
      <c r="E310" s="18"/>
      <c r="F310" s="19"/>
      <c r="G310" s="18"/>
      <c r="H310" s="19"/>
      <c r="I310" s="19"/>
    </row>
    <row r="311" spans="1:9" ht="19.5">
      <c r="A311" s="16"/>
      <c r="B311" s="27" t="s">
        <v>167</v>
      </c>
      <c r="C311" s="4">
        <v>1</v>
      </c>
      <c r="D311" s="29" t="s">
        <v>107</v>
      </c>
      <c r="E311" s="18"/>
      <c r="F311" s="19"/>
      <c r="G311" s="18"/>
      <c r="H311" s="19"/>
      <c r="I311" s="19"/>
    </row>
    <row r="312" spans="1:9" ht="19.5">
      <c r="A312" s="16"/>
      <c r="B312" s="27" t="s">
        <v>168</v>
      </c>
      <c r="C312" s="4">
        <v>10</v>
      </c>
      <c r="D312" s="29" t="s">
        <v>86</v>
      </c>
      <c r="E312" s="18"/>
      <c r="F312" s="19"/>
      <c r="G312" s="18"/>
      <c r="H312" s="19"/>
      <c r="I312" s="19"/>
    </row>
    <row r="313" spans="1:9" ht="19.5">
      <c r="A313" s="16"/>
      <c r="B313" s="27" t="s">
        <v>169</v>
      </c>
      <c r="C313" s="4">
        <v>12</v>
      </c>
      <c r="D313" s="29" t="s">
        <v>78</v>
      </c>
      <c r="E313" s="18"/>
      <c r="F313" s="19"/>
      <c r="G313" s="18"/>
      <c r="H313" s="19"/>
      <c r="I313" s="19"/>
    </row>
    <row r="314" spans="1:9" ht="19.5">
      <c r="A314" s="16"/>
      <c r="B314" s="27" t="s">
        <v>170</v>
      </c>
      <c r="C314" s="4">
        <v>8</v>
      </c>
      <c r="D314" s="29" t="s">
        <v>78</v>
      </c>
      <c r="E314" s="18"/>
      <c r="F314" s="19"/>
      <c r="G314" s="18"/>
      <c r="H314" s="19"/>
      <c r="I314" s="19"/>
    </row>
    <row r="315" spans="1:9" ht="19.5">
      <c r="A315" s="16"/>
      <c r="B315" s="27" t="s">
        <v>171</v>
      </c>
      <c r="C315" s="4">
        <v>2</v>
      </c>
      <c r="D315" s="29" t="s">
        <v>78</v>
      </c>
      <c r="E315" s="18"/>
      <c r="F315" s="19"/>
      <c r="G315" s="18"/>
      <c r="H315" s="19"/>
      <c r="I315" s="19"/>
    </row>
    <row r="316" spans="1:9" ht="19.5">
      <c r="A316" s="16"/>
      <c r="B316" s="27" t="s">
        <v>172</v>
      </c>
      <c r="C316" s="4">
        <v>4</v>
      </c>
      <c r="D316" s="29" t="s">
        <v>107</v>
      </c>
      <c r="E316" s="18"/>
      <c r="F316" s="19"/>
      <c r="G316" s="18"/>
      <c r="H316" s="19"/>
      <c r="I316" s="19"/>
    </row>
    <row r="317" spans="1:9" ht="19.5">
      <c r="A317" s="16"/>
      <c r="B317" s="27" t="s">
        <v>173</v>
      </c>
      <c r="C317" s="4">
        <v>4</v>
      </c>
      <c r="D317" s="29" t="s">
        <v>107</v>
      </c>
      <c r="E317" s="18"/>
      <c r="F317" s="19"/>
      <c r="G317" s="18"/>
      <c r="H317" s="19"/>
      <c r="I317" s="19"/>
    </row>
    <row r="318" spans="1:9" ht="19.5">
      <c r="A318" s="16"/>
      <c r="B318" s="27" t="s">
        <v>174</v>
      </c>
      <c r="C318" s="4">
        <v>2</v>
      </c>
      <c r="D318" s="29" t="s">
        <v>107</v>
      </c>
      <c r="E318" s="18"/>
      <c r="F318" s="19"/>
      <c r="G318" s="18"/>
      <c r="H318" s="19"/>
      <c r="I318" s="19"/>
    </row>
    <row r="319" spans="1:9" ht="19.5">
      <c r="A319" s="16"/>
      <c r="B319" s="27" t="s">
        <v>175</v>
      </c>
      <c r="C319" s="4">
        <v>9</v>
      </c>
      <c r="D319" s="29" t="s">
        <v>107</v>
      </c>
      <c r="E319" s="18"/>
      <c r="F319" s="19"/>
      <c r="G319" s="18"/>
      <c r="H319" s="19"/>
      <c r="I319" s="19"/>
    </row>
    <row r="320" spans="1:9" ht="19.5">
      <c r="A320" s="16"/>
      <c r="B320" s="27" t="s">
        <v>176</v>
      </c>
      <c r="C320" s="4">
        <v>2</v>
      </c>
      <c r="D320" s="29" t="s">
        <v>177</v>
      </c>
      <c r="E320" s="18"/>
      <c r="F320" s="19"/>
      <c r="G320" s="18"/>
      <c r="H320" s="19"/>
      <c r="I320" s="19"/>
    </row>
    <row r="321" spans="1:9" ht="19.5">
      <c r="A321" s="16">
        <v>10</v>
      </c>
      <c r="B321" s="27" t="s">
        <v>45</v>
      </c>
      <c r="C321" t="s">
        <v>13</v>
      </c>
      <c r="D321" s="29" t="s">
        <v>13</v>
      </c>
      <c r="E321" s="18"/>
      <c r="F321" s="19"/>
      <c r="G321" s="18"/>
      <c r="H321" s="19"/>
      <c r="I321" s="19"/>
    </row>
    <row r="322" spans="1:9" ht="19.5">
      <c r="A322" s="16"/>
      <c r="B322" s="27" t="s">
        <v>179</v>
      </c>
      <c r="C322" s="4">
        <v>122</v>
      </c>
      <c r="D322" s="29" t="s">
        <v>65</v>
      </c>
      <c r="E322" s="18"/>
      <c r="F322" s="19"/>
      <c r="G322" s="18"/>
      <c r="H322" s="19"/>
      <c r="I322" s="19"/>
    </row>
    <row r="323" spans="1:9" ht="19.5">
      <c r="A323" s="16"/>
      <c r="B323" s="27" t="s">
        <v>180</v>
      </c>
      <c r="C323" s="4">
        <v>117</v>
      </c>
      <c r="D323" s="29" t="s">
        <v>65</v>
      </c>
      <c r="E323" s="18"/>
      <c r="F323" s="19"/>
      <c r="G323" s="18"/>
      <c r="H323" s="19"/>
      <c r="I323" s="19"/>
    </row>
    <row r="324" spans="1:9" ht="19.5">
      <c r="A324" s="36"/>
      <c r="B324" s="28"/>
      <c r="D324" s="38"/>
      <c r="E324" s="18"/>
      <c r="F324" s="19"/>
      <c r="G324" s="18"/>
      <c r="H324" s="19"/>
      <c r="I324" s="19"/>
    </row>
    <row r="325" spans="1:9" ht="19.5">
      <c r="A325" s="36"/>
      <c r="B325" s="27"/>
      <c r="C325" s="4"/>
      <c r="D325" s="29"/>
      <c r="E325" s="18"/>
      <c r="F325" s="19"/>
      <c r="G325" s="18"/>
      <c r="H325" s="19"/>
      <c r="I325" s="19"/>
    </row>
    <row r="326" spans="1:9" ht="19.5">
      <c r="A326" s="37"/>
      <c r="B326" s="51"/>
      <c r="C326" s="53"/>
      <c r="D326" s="54"/>
      <c r="E326" s="55"/>
      <c r="F326" s="19"/>
      <c r="G326" s="18"/>
      <c r="H326" s="19"/>
      <c r="I326" s="19"/>
    </row>
    <row r="327" spans="1:9" ht="20.25" thickBot="1">
      <c r="A327" s="10"/>
      <c r="B327" s="41" t="s">
        <v>187</v>
      </c>
      <c r="C327" s="56"/>
      <c r="D327" s="57"/>
      <c r="E327" s="52"/>
      <c r="F327" s="22"/>
      <c r="G327" s="23"/>
      <c r="H327" s="24"/>
      <c r="I327" s="25"/>
    </row>
    <row r="328" ht="20.25" thickTop="1"/>
    <row r="332" ht="19.5">
      <c r="D332" s="5" t="s">
        <v>189</v>
      </c>
    </row>
    <row r="333" ht="19.5">
      <c r="D333" s="5" t="s">
        <v>191</v>
      </c>
    </row>
    <row r="334" ht="19.5">
      <c r="H334" s="5" t="s">
        <v>190</v>
      </c>
    </row>
    <row r="336" ht="19.5">
      <c r="E336" s="5" t="s">
        <v>192</v>
      </c>
    </row>
  </sheetData>
  <sheetProtection/>
  <mergeCells count="96">
    <mergeCell ref="A1:J2"/>
    <mergeCell ref="A4:I4"/>
    <mergeCell ref="A5:I5"/>
    <mergeCell ref="A6:I6"/>
    <mergeCell ref="A7:A8"/>
    <mergeCell ref="B7:B8"/>
    <mergeCell ref="C7:C8"/>
    <mergeCell ref="D7:D8"/>
    <mergeCell ref="A3:I3"/>
    <mergeCell ref="E7:F7"/>
    <mergeCell ref="A44:J45"/>
    <mergeCell ref="A46:I46"/>
    <mergeCell ref="A47:I47"/>
    <mergeCell ref="A48:I48"/>
    <mergeCell ref="G7:H7"/>
    <mergeCell ref="I7:I8"/>
    <mergeCell ref="A49:I49"/>
    <mergeCell ref="A50:A51"/>
    <mergeCell ref="B50:B51"/>
    <mergeCell ref="C50:C51"/>
    <mergeCell ref="D50:D51"/>
    <mergeCell ref="E50:F50"/>
    <mergeCell ref="G50:H50"/>
    <mergeCell ref="I50:I51"/>
    <mergeCell ref="A86:J87"/>
    <mergeCell ref="A88:I88"/>
    <mergeCell ref="A89:I89"/>
    <mergeCell ref="A90:I90"/>
    <mergeCell ref="G134:H134"/>
    <mergeCell ref="I134:I135"/>
    <mergeCell ref="A91:I91"/>
    <mergeCell ref="A92:A93"/>
    <mergeCell ref="B92:B93"/>
    <mergeCell ref="C92:C93"/>
    <mergeCell ref="D176:D177"/>
    <mergeCell ref="E176:F176"/>
    <mergeCell ref="A131:I131"/>
    <mergeCell ref="A132:I132"/>
    <mergeCell ref="A133:I133"/>
    <mergeCell ref="A134:A135"/>
    <mergeCell ref="A170:J171"/>
    <mergeCell ref="A172:I172"/>
    <mergeCell ref="A173:I173"/>
    <mergeCell ref="A174:I174"/>
    <mergeCell ref="D92:D93"/>
    <mergeCell ref="E92:F92"/>
    <mergeCell ref="G92:H92"/>
    <mergeCell ref="I92:I93"/>
    <mergeCell ref="A217:I217"/>
    <mergeCell ref="A218:A219"/>
    <mergeCell ref="B218:B219"/>
    <mergeCell ref="C218:C219"/>
    <mergeCell ref="B134:B135"/>
    <mergeCell ref="C134:C135"/>
    <mergeCell ref="D134:D135"/>
    <mergeCell ref="E134:F134"/>
    <mergeCell ref="G176:H176"/>
    <mergeCell ref="I176:I177"/>
    <mergeCell ref="I260:I261"/>
    <mergeCell ref="A254:J255"/>
    <mergeCell ref="A256:I256"/>
    <mergeCell ref="A257:I257"/>
    <mergeCell ref="A258:I258"/>
    <mergeCell ref="A175:I175"/>
    <mergeCell ref="A176:A177"/>
    <mergeCell ref="B176:B177"/>
    <mergeCell ref="C176:C177"/>
    <mergeCell ref="D260:D261"/>
    <mergeCell ref="C302:C303"/>
    <mergeCell ref="D302:D303"/>
    <mergeCell ref="E302:F302"/>
    <mergeCell ref="D218:D219"/>
    <mergeCell ref="E218:F218"/>
    <mergeCell ref="G218:H218"/>
    <mergeCell ref="G260:H260"/>
    <mergeCell ref="E260:F260"/>
    <mergeCell ref="A128:J129"/>
    <mergeCell ref="A300:I300"/>
    <mergeCell ref="A299:I299"/>
    <mergeCell ref="A298:I298"/>
    <mergeCell ref="A216:I216"/>
    <mergeCell ref="A259:I259"/>
    <mergeCell ref="A260:A261"/>
    <mergeCell ref="B260:B261"/>
    <mergeCell ref="C260:C261"/>
    <mergeCell ref="I218:I219"/>
    <mergeCell ref="A215:I215"/>
    <mergeCell ref="A214:I214"/>
    <mergeCell ref="G302:H302"/>
    <mergeCell ref="I302:I303"/>
    <mergeCell ref="A130:I130"/>
    <mergeCell ref="A296:J297"/>
    <mergeCell ref="A212:J213"/>
    <mergeCell ref="A301:I301"/>
    <mergeCell ref="A302:A303"/>
    <mergeCell ref="B302:B303"/>
  </mergeCells>
  <printOptions/>
  <pageMargins left="0.984251968503937" right="0.6692913385826772" top="0.5905511811023623" bottom="0.984251968503937" header="0.5118110236220472" footer="0.5118110236220472"/>
  <pageSetup fitToHeight="0" fitToWidth="1" horizontalDpi="300" verticalDpi="300" orientation="portrait" paperSize="9" scale="79" r:id="rId1"/>
  <rowBreaks count="7" manualBreakCount="7">
    <brk id="43" max="8" man="1"/>
    <brk id="85" max="255" man="1"/>
    <brk id="127" max="255" man="1"/>
    <brk id="169" max="255" man="1"/>
    <brk id="211" max="255" man="1"/>
    <brk id="253" max="255" man="1"/>
    <brk id="295" max="255" man="1"/>
  </rowBreaks>
  <colBreaks count="1" manualBreakCount="1">
    <brk id="10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112"/>
  <sheetViews>
    <sheetView zoomScalePageLayoutView="0" workbookViewId="0" topLeftCell="A28">
      <selection activeCell="G10" sqref="G10"/>
    </sheetView>
  </sheetViews>
  <sheetFormatPr defaultColWidth="9.140625" defaultRowHeight="12.75"/>
  <cols>
    <col min="2" max="2" width="15.8515625" style="0" customWidth="1"/>
    <col min="5" max="5" width="11.00390625" style="0" customWidth="1"/>
    <col min="6" max="6" width="10.421875" style="0" customWidth="1"/>
    <col min="8" max="8" width="10.8515625" style="0" customWidth="1"/>
    <col min="9" max="9" width="15.57421875" style="0" customWidth="1"/>
    <col min="14" max="14" width="10.140625" style="0" bestFit="1" customWidth="1"/>
  </cols>
  <sheetData>
    <row r="2" ht="16.5">
      <c r="I2" s="1" t="s">
        <v>0</v>
      </c>
    </row>
    <row r="3" spans="1:9" ht="16.5">
      <c r="A3" s="162" t="s">
        <v>1</v>
      </c>
      <c r="B3" s="164"/>
      <c r="C3" s="164"/>
      <c r="D3" s="164"/>
      <c r="E3" s="164"/>
      <c r="F3" s="164"/>
      <c r="G3" s="164"/>
      <c r="H3" s="164"/>
      <c r="I3" s="164"/>
    </row>
    <row r="5" spans="1:2" ht="16.5">
      <c r="A5" s="1" t="s">
        <v>2</v>
      </c>
      <c r="B5" s="2" t="s">
        <v>130</v>
      </c>
    </row>
    <row r="6" spans="1:2" ht="16.5">
      <c r="A6" s="1" t="s">
        <v>4</v>
      </c>
      <c r="B6" s="2" t="s">
        <v>5</v>
      </c>
    </row>
    <row r="7" spans="1:8" ht="16.5">
      <c r="A7" s="1" t="s">
        <v>6</v>
      </c>
      <c r="B7" s="2" t="s">
        <v>7</v>
      </c>
      <c r="C7" s="1" t="s">
        <v>8</v>
      </c>
      <c r="D7" s="2" t="s">
        <v>9</v>
      </c>
      <c r="E7" s="1" t="s">
        <v>10</v>
      </c>
      <c r="F7" s="2" t="s">
        <v>11</v>
      </c>
      <c r="G7" s="1" t="s">
        <v>12</v>
      </c>
      <c r="H7" s="2" t="s">
        <v>13</v>
      </c>
    </row>
    <row r="8" spans="1:2" ht="16.5">
      <c r="A8" s="1" t="s">
        <v>14</v>
      </c>
      <c r="B8" s="2" t="s">
        <v>15</v>
      </c>
    </row>
    <row r="9" spans="1:7" ht="16.5">
      <c r="A9" s="1" t="s">
        <v>16</v>
      </c>
      <c r="F9" s="1" t="s">
        <v>17</v>
      </c>
      <c r="G9" s="2" t="s">
        <v>13</v>
      </c>
    </row>
    <row r="10" ht="16.5">
      <c r="J10" s="1" t="s">
        <v>18</v>
      </c>
    </row>
    <row r="11" spans="1:10" ht="16.5">
      <c r="A11" s="162" t="s">
        <v>19</v>
      </c>
      <c r="B11" s="162" t="s">
        <v>20</v>
      </c>
      <c r="C11" s="162" t="s">
        <v>21</v>
      </c>
      <c r="D11" s="162" t="s">
        <v>22</v>
      </c>
      <c r="E11" s="162" t="s">
        <v>23</v>
      </c>
      <c r="F11" s="164"/>
      <c r="G11" s="162" t="s">
        <v>26</v>
      </c>
      <c r="H11" s="164"/>
      <c r="I11" s="1" t="s">
        <v>27</v>
      </c>
      <c r="J11" s="162" t="s">
        <v>29</v>
      </c>
    </row>
    <row r="12" spans="1:10" ht="16.5">
      <c r="A12" s="164"/>
      <c r="B12" s="164"/>
      <c r="C12" s="164"/>
      <c r="D12" s="164"/>
      <c r="E12" s="1" t="s">
        <v>24</v>
      </c>
      <c r="F12" s="1" t="s">
        <v>25</v>
      </c>
      <c r="G12" s="1" t="s">
        <v>24</v>
      </c>
      <c r="H12" s="1" t="s">
        <v>25</v>
      </c>
      <c r="I12" s="1" t="s">
        <v>28</v>
      </c>
      <c r="J12" s="162"/>
    </row>
    <row r="13" spans="1:10" ht="16.5">
      <c r="A13" s="2" t="s">
        <v>30</v>
      </c>
      <c r="B13" s="2" t="s">
        <v>49</v>
      </c>
      <c r="C13" s="2" t="s">
        <v>13</v>
      </c>
      <c r="D13" s="2" t="s">
        <v>27</v>
      </c>
      <c r="E13" s="2"/>
      <c r="F13" s="2"/>
      <c r="G13" s="2"/>
      <c r="H13" s="2"/>
      <c r="I13" s="3">
        <v>8050.13</v>
      </c>
      <c r="J13" s="2"/>
    </row>
    <row r="14" spans="1:14" ht="16.5">
      <c r="A14" s="2" t="s">
        <v>32</v>
      </c>
      <c r="B14" s="2" t="s">
        <v>57</v>
      </c>
      <c r="C14" s="2" t="s">
        <v>13</v>
      </c>
      <c r="D14" s="2" t="s">
        <v>27</v>
      </c>
      <c r="E14" s="2"/>
      <c r="F14" s="2"/>
      <c r="G14" s="2"/>
      <c r="H14" s="2"/>
      <c r="I14" s="3">
        <v>127857.81</v>
      </c>
      <c r="J14" s="2"/>
      <c r="N14" s="110">
        <f>SUM(I13:I15)</f>
        <v>208432.06</v>
      </c>
    </row>
    <row r="15" spans="1:10" ht="16.5">
      <c r="A15" s="2" t="s">
        <v>34</v>
      </c>
      <c r="B15" s="2" t="s">
        <v>33</v>
      </c>
      <c r="C15" s="2" t="s">
        <v>13</v>
      </c>
      <c r="D15" s="2" t="s">
        <v>27</v>
      </c>
      <c r="E15" s="2"/>
      <c r="F15" s="2"/>
      <c r="G15" s="2"/>
      <c r="H15" s="2"/>
      <c r="I15" s="3">
        <v>72524.12</v>
      </c>
      <c r="J15" s="2"/>
    </row>
    <row r="16" spans="1:10" ht="16.5">
      <c r="A16" s="2" t="s">
        <v>36</v>
      </c>
      <c r="B16" s="2" t="s">
        <v>35</v>
      </c>
      <c r="C16" s="2" t="s">
        <v>13</v>
      </c>
      <c r="D16" s="2" t="s">
        <v>27</v>
      </c>
      <c r="E16" s="2"/>
      <c r="F16" s="2"/>
      <c r="G16" s="2"/>
      <c r="H16" s="2"/>
      <c r="I16" s="3">
        <v>144409.85</v>
      </c>
      <c r="J16" s="2"/>
    </row>
    <row r="17" spans="1:10" ht="16.5">
      <c r="A17" s="2" t="s">
        <v>38</v>
      </c>
      <c r="B17" s="2" t="s">
        <v>37</v>
      </c>
      <c r="C17" s="2" t="s">
        <v>13</v>
      </c>
      <c r="D17" s="2" t="s">
        <v>27</v>
      </c>
      <c r="E17" s="2"/>
      <c r="F17" s="2"/>
      <c r="G17" s="2"/>
      <c r="H17" s="2"/>
      <c r="I17" s="3">
        <v>22769.6</v>
      </c>
      <c r="J17" s="2"/>
    </row>
    <row r="18" spans="1:10" ht="16.5">
      <c r="A18" s="2" t="s">
        <v>40</v>
      </c>
      <c r="B18" s="2" t="s">
        <v>39</v>
      </c>
      <c r="C18" s="2" t="s">
        <v>13</v>
      </c>
      <c r="D18" s="2" t="s">
        <v>27</v>
      </c>
      <c r="E18" s="2"/>
      <c r="F18" s="2"/>
      <c r="G18" s="2"/>
      <c r="H18" s="2"/>
      <c r="I18" s="3">
        <v>55922</v>
      </c>
      <c r="J18" s="2"/>
    </row>
    <row r="19" spans="1:10" ht="16.5">
      <c r="A19" s="2" t="s">
        <v>42</v>
      </c>
      <c r="B19" s="2" t="s">
        <v>41</v>
      </c>
      <c r="C19" s="2" t="s">
        <v>13</v>
      </c>
      <c r="D19" s="2" t="s">
        <v>27</v>
      </c>
      <c r="E19" s="2"/>
      <c r="F19" s="2"/>
      <c r="G19" s="2"/>
      <c r="H19" s="2"/>
      <c r="I19" s="3">
        <v>68100</v>
      </c>
      <c r="J19" s="2"/>
    </row>
    <row r="20" spans="1:10" ht="16.5">
      <c r="A20" s="2" t="s">
        <v>44</v>
      </c>
      <c r="B20" s="2" t="s">
        <v>43</v>
      </c>
      <c r="C20" s="2" t="s">
        <v>13</v>
      </c>
      <c r="D20" s="2" t="s">
        <v>27</v>
      </c>
      <c r="E20" s="2"/>
      <c r="F20" s="2"/>
      <c r="G20" s="2"/>
      <c r="H20" s="2"/>
      <c r="I20" s="3">
        <v>21702.59</v>
      </c>
      <c r="J20" s="2"/>
    </row>
    <row r="21" spans="1:10" ht="16.5">
      <c r="A21" s="2" t="s">
        <v>46</v>
      </c>
      <c r="B21" s="2" t="s">
        <v>131</v>
      </c>
      <c r="C21" s="2" t="s">
        <v>13</v>
      </c>
      <c r="D21" s="2" t="s">
        <v>27</v>
      </c>
      <c r="E21" s="2"/>
      <c r="F21" s="2"/>
      <c r="G21" s="2"/>
      <c r="H21" s="2"/>
      <c r="I21" s="3">
        <v>67697.07</v>
      </c>
      <c r="J21" s="2"/>
    </row>
    <row r="22" spans="1:10" ht="16.5">
      <c r="A22" s="2" t="s">
        <v>132</v>
      </c>
      <c r="B22" s="2" t="s">
        <v>45</v>
      </c>
      <c r="C22" s="2" t="s">
        <v>13</v>
      </c>
      <c r="D22" s="2" t="s">
        <v>27</v>
      </c>
      <c r="E22" s="2"/>
      <c r="F22" s="2"/>
      <c r="G22" s="2"/>
      <c r="H22" s="2"/>
      <c r="I22" s="3">
        <v>17589</v>
      </c>
      <c r="J22" s="2"/>
    </row>
    <row r="23" spans="1:9" ht="16.5">
      <c r="A23" s="2" t="s">
        <v>13</v>
      </c>
      <c r="B23" s="162" t="s">
        <v>48</v>
      </c>
      <c r="C23" s="163"/>
      <c r="D23" s="163"/>
      <c r="E23" s="163"/>
      <c r="F23" s="163"/>
      <c r="G23" s="163"/>
      <c r="H23" s="163"/>
      <c r="I23" s="3">
        <v>606622.17</v>
      </c>
    </row>
    <row r="24" spans="1:9" ht="16.5">
      <c r="A24" s="2" t="s">
        <v>30</v>
      </c>
      <c r="B24" s="2" t="s">
        <v>49</v>
      </c>
      <c r="D24" s="2" t="s">
        <v>13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6.5">
      <c r="A25" s="2" t="s">
        <v>13</v>
      </c>
      <c r="B25" s="2" t="s">
        <v>53</v>
      </c>
      <c r="C25" s="4">
        <v>19</v>
      </c>
      <c r="D25" s="2" t="s">
        <v>54</v>
      </c>
      <c r="E25" s="3">
        <v>0</v>
      </c>
      <c r="F25" s="3">
        <v>0</v>
      </c>
      <c r="G25" s="3">
        <v>125</v>
      </c>
      <c r="H25" s="3">
        <v>2375</v>
      </c>
      <c r="I25" s="3">
        <v>2375</v>
      </c>
    </row>
    <row r="26" spans="1:9" ht="16.5">
      <c r="A26" s="2" t="s">
        <v>13</v>
      </c>
      <c r="B26" s="2" t="s">
        <v>55</v>
      </c>
      <c r="C26" s="4">
        <v>1</v>
      </c>
      <c r="D26" s="2" t="s">
        <v>54</v>
      </c>
      <c r="E26" s="3">
        <v>529.6</v>
      </c>
      <c r="F26" s="3">
        <v>529.6</v>
      </c>
      <c r="G26" s="3">
        <v>99</v>
      </c>
      <c r="H26" s="3">
        <v>99</v>
      </c>
      <c r="I26" s="3">
        <v>628.6</v>
      </c>
    </row>
    <row r="27" spans="1:9" ht="16.5">
      <c r="A27" s="2" t="s">
        <v>13</v>
      </c>
      <c r="B27" s="2" t="s">
        <v>56</v>
      </c>
      <c r="C27" s="4">
        <v>0.5</v>
      </c>
      <c r="D27" s="2" t="s">
        <v>54</v>
      </c>
      <c r="E27" s="3">
        <v>1542.06</v>
      </c>
      <c r="F27" s="3">
        <v>771.03</v>
      </c>
      <c r="G27" s="3">
        <v>391</v>
      </c>
      <c r="H27" s="3">
        <v>195.5</v>
      </c>
      <c r="I27" s="3">
        <v>966.53</v>
      </c>
    </row>
    <row r="28" spans="1:9" ht="16.5">
      <c r="A28" s="2" t="s">
        <v>13</v>
      </c>
      <c r="B28" s="2" t="s">
        <v>51</v>
      </c>
      <c r="C28" s="4">
        <v>48</v>
      </c>
      <c r="D28" s="2" t="s">
        <v>52</v>
      </c>
      <c r="E28" s="3">
        <v>60</v>
      </c>
      <c r="F28" s="3">
        <v>2880</v>
      </c>
      <c r="G28" s="3">
        <v>25</v>
      </c>
      <c r="H28" s="3">
        <v>1200</v>
      </c>
      <c r="I28" s="3">
        <v>4080</v>
      </c>
    </row>
    <row r="29" spans="1:9" ht="16.5">
      <c r="A29" s="2" t="s">
        <v>13</v>
      </c>
      <c r="B29" s="2" t="s">
        <v>133</v>
      </c>
      <c r="C29" s="4" t="s">
        <v>50</v>
      </c>
      <c r="D29" s="2" t="s">
        <v>50</v>
      </c>
      <c r="E29" s="3">
        <v>2131.66</v>
      </c>
      <c r="F29" s="3">
        <v>4180.63</v>
      </c>
      <c r="G29" s="3">
        <v>640</v>
      </c>
      <c r="H29" s="3">
        <v>3869.5</v>
      </c>
      <c r="I29" s="3">
        <v>8050.13</v>
      </c>
    </row>
    <row r="30" spans="1:9" ht="16.5">
      <c r="A30" s="2" t="s">
        <v>32</v>
      </c>
      <c r="B30" s="2" t="s">
        <v>57</v>
      </c>
      <c r="D30" s="2" t="s">
        <v>13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16.5">
      <c r="A31" s="2" t="s">
        <v>13</v>
      </c>
      <c r="B31" s="2" t="s">
        <v>58</v>
      </c>
      <c r="C31" s="4">
        <v>8</v>
      </c>
      <c r="D31" s="2" t="s">
        <v>54</v>
      </c>
      <c r="E31" s="3">
        <v>529.6</v>
      </c>
      <c r="F31" s="3">
        <v>4236.8</v>
      </c>
      <c r="G31" s="3">
        <v>99</v>
      </c>
      <c r="H31" s="3">
        <v>792</v>
      </c>
      <c r="I31" s="3">
        <v>5028.8</v>
      </c>
    </row>
    <row r="32" spans="1:9" ht="16.5">
      <c r="A32" s="2" t="s">
        <v>13</v>
      </c>
      <c r="B32" s="2" t="s">
        <v>59</v>
      </c>
      <c r="C32" s="4">
        <v>16</v>
      </c>
      <c r="D32" s="2" t="s">
        <v>54</v>
      </c>
      <c r="E32" s="3">
        <v>1775.7</v>
      </c>
      <c r="F32" s="3">
        <v>28411.2</v>
      </c>
      <c r="G32" s="3">
        <v>391</v>
      </c>
      <c r="H32" s="3">
        <v>6256</v>
      </c>
      <c r="I32" s="3">
        <v>34667.2</v>
      </c>
    </row>
    <row r="33" spans="1:9" ht="16.5">
      <c r="A33" s="2" t="s">
        <v>13</v>
      </c>
      <c r="B33" s="2" t="s">
        <v>134</v>
      </c>
      <c r="C33" s="4">
        <v>0.267</v>
      </c>
      <c r="D33" s="2" t="s">
        <v>61</v>
      </c>
      <c r="E33" s="3">
        <v>18950</v>
      </c>
      <c r="F33" s="3">
        <v>5059.65</v>
      </c>
      <c r="G33" s="3">
        <v>4100</v>
      </c>
      <c r="H33" s="3">
        <v>1094.7</v>
      </c>
      <c r="I33" s="3">
        <v>6154.35</v>
      </c>
    </row>
    <row r="34" spans="1:9" ht="16.5">
      <c r="A34" s="2" t="s">
        <v>13</v>
      </c>
      <c r="B34" s="2" t="s">
        <v>135</v>
      </c>
      <c r="C34" s="4">
        <v>0.844</v>
      </c>
      <c r="D34" s="2" t="s">
        <v>61</v>
      </c>
      <c r="E34" s="3">
        <v>17784.49</v>
      </c>
      <c r="F34" s="3">
        <v>15010.1</v>
      </c>
      <c r="G34" s="3">
        <v>3300</v>
      </c>
      <c r="H34" s="3">
        <v>2785.2</v>
      </c>
      <c r="I34" s="3">
        <v>17795.31</v>
      </c>
    </row>
    <row r="35" spans="1:9" ht="16.5">
      <c r="A35" s="2" t="s">
        <v>13</v>
      </c>
      <c r="B35" s="2" t="s">
        <v>136</v>
      </c>
      <c r="C35" s="4">
        <v>115</v>
      </c>
      <c r="D35" s="2" t="s">
        <v>65</v>
      </c>
      <c r="E35" s="3">
        <v>400</v>
      </c>
      <c r="F35" s="3">
        <v>46000</v>
      </c>
      <c r="G35" s="3">
        <v>133</v>
      </c>
      <c r="H35" s="3">
        <v>15295</v>
      </c>
      <c r="I35" s="3">
        <v>61295</v>
      </c>
    </row>
    <row r="36" spans="1:9" ht="16.5">
      <c r="A36" s="2" t="s">
        <v>13</v>
      </c>
      <c r="B36" s="2" t="s">
        <v>66</v>
      </c>
      <c r="C36" s="4">
        <v>30</v>
      </c>
      <c r="D36" s="2" t="s">
        <v>67</v>
      </c>
      <c r="E36" s="3">
        <v>29.91</v>
      </c>
      <c r="F36" s="3">
        <v>897.3</v>
      </c>
      <c r="G36" s="3">
        <v>0</v>
      </c>
      <c r="H36" s="3">
        <v>0</v>
      </c>
      <c r="I36" s="3">
        <v>897.3</v>
      </c>
    </row>
    <row r="37" spans="1:9" ht="16.5">
      <c r="A37" s="2" t="s">
        <v>13</v>
      </c>
      <c r="B37" s="2" t="s">
        <v>137</v>
      </c>
      <c r="C37" s="4">
        <v>35</v>
      </c>
      <c r="D37" s="2" t="s">
        <v>67</v>
      </c>
      <c r="E37" s="3">
        <v>57.71</v>
      </c>
      <c r="F37" s="3">
        <v>2019.85</v>
      </c>
      <c r="G37" s="3">
        <v>0</v>
      </c>
      <c r="H37" s="3">
        <v>0</v>
      </c>
      <c r="I37" s="3">
        <v>2019.85</v>
      </c>
    </row>
    <row r="38" spans="1:9" ht="16.5">
      <c r="A38" s="2" t="s">
        <v>13</v>
      </c>
      <c r="B38" s="2" t="s">
        <v>138</v>
      </c>
      <c r="C38" s="4" t="s">
        <v>50</v>
      </c>
      <c r="D38" s="2" t="s">
        <v>50</v>
      </c>
      <c r="E38" s="3">
        <v>39527.41</v>
      </c>
      <c r="F38" s="3">
        <v>101634.9</v>
      </c>
      <c r="G38" s="3">
        <v>8023</v>
      </c>
      <c r="H38" s="3">
        <v>26222.9</v>
      </c>
      <c r="I38" s="3">
        <v>127857.81</v>
      </c>
    </row>
    <row r="39" spans="1:9" ht="16.5">
      <c r="A39" s="2" t="s">
        <v>34</v>
      </c>
      <c r="B39" s="2" t="s">
        <v>33</v>
      </c>
      <c r="D39" s="2" t="s">
        <v>13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ht="16.5">
      <c r="A40" s="2" t="s">
        <v>13</v>
      </c>
      <c r="B40" s="2" t="s">
        <v>139</v>
      </c>
      <c r="C40" s="4">
        <v>65</v>
      </c>
      <c r="D40" s="2" t="s">
        <v>71</v>
      </c>
      <c r="E40" s="3">
        <v>67</v>
      </c>
      <c r="F40" s="3">
        <v>4355</v>
      </c>
      <c r="G40" s="3">
        <v>0</v>
      </c>
      <c r="H40" s="3">
        <v>0</v>
      </c>
      <c r="I40" s="3">
        <v>4355</v>
      </c>
    </row>
    <row r="41" spans="1:9" ht="16.5">
      <c r="A41" s="2" t="s">
        <v>13</v>
      </c>
      <c r="B41" s="2" t="s">
        <v>140</v>
      </c>
      <c r="C41" s="4">
        <v>170</v>
      </c>
      <c r="D41" s="2" t="s">
        <v>73</v>
      </c>
      <c r="E41" s="3">
        <v>51.4</v>
      </c>
      <c r="F41" s="3">
        <v>8738</v>
      </c>
      <c r="G41" s="3">
        <v>0</v>
      </c>
      <c r="H41" s="3">
        <v>0</v>
      </c>
      <c r="I41" s="3">
        <v>8738</v>
      </c>
    </row>
    <row r="42" spans="1:9" ht="16.5">
      <c r="A42" s="2" t="s">
        <v>13</v>
      </c>
      <c r="B42" s="2" t="s">
        <v>74</v>
      </c>
      <c r="C42" s="4">
        <v>105</v>
      </c>
      <c r="D42" s="2" t="s">
        <v>65</v>
      </c>
      <c r="E42" s="3">
        <v>0</v>
      </c>
      <c r="F42" s="3">
        <v>0</v>
      </c>
      <c r="G42" s="3">
        <v>50</v>
      </c>
      <c r="H42" s="3">
        <v>5250</v>
      </c>
      <c r="I42" s="3">
        <v>5250</v>
      </c>
    </row>
    <row r="43" spans="1:9" ht="16.5">
      <c r="A43" s="2" t="s">
        <v>13</v>
      </c>
      <c r="B43" s="2" t="s">
        <v>141</v>
      </c>
      <c r="C43" s="4">
        <v>240</v>
      </c>
      <c r="D43" s="2" t="s">
        <v>86</v>
      </c>
      <c r="E43" s="3">
        <v>6</v>
      </c>
      <c r="F43" s="3">
        <v>1440</v>
      </c>
      <c r="G43" s="3">
        <v>0</v>
      </c>
      <c r="H43" s="3">
        <v>0</v>
      </c>
      <c r="I43" s="3">
        <v>1440</v>
      </c>
    </row>
    <row r="44" spans="1:9" ht="16.5">
      <c r="A44" s="2" t="s">
        <v>13</v>
      </c>
      <c r="B44" s="2" t="s">
        <v>142</v>
      </c>
      <c r="C44" s="4">
        <v>22</v>
      </c>
      <c r="D44" s="2" t="s">
        <v>78</v>
      </c>
      <c r="E44" s="3">
        <v>396.26</v>
      </c>
      <c r="F44" s="3">
        <v>8717.72</v>
      </c>
      <c r="G44" s="3">
        <v>0</v>
      </c>
      <c r="H44" s="3">
        <v>0</v>
      </c>
      <c r="I44" s="3">
        <v>8717.72</v>
      </c>
    </row>
    <row r="45" spans="1:9" ht="16.5">
      <c r="A45" s="2" t="s">
        <v>13</v>
      </c>
      <c r="B45" s="2" t="s">
        <v>143</v>
      </c>
      <c r="C45" s="4">
        <v>10</v>
      </c>
      <c r="D45" s="2" t="s">
        <v>78</v>
      </c>
      <c r="E45" s="3">
        <v>677.34</v>
      </c>
      <c r="F45" s="3">
        <v>6773.4</v>
      </c>
      <c r="G45" s="3">
        <v>0</v>
      </c>
      <c r="H45" s="3">
        <v>0</v>
      </c>
      <c r="I45" s="3">
        <v>6773.4</v>
      </c>
    </row>
    <row r="46" spans="1:9" ht="16.5">
      <c r="A46" s="2" t="s">
        <v>13</v>
      </c>
      <c r="B46" s="2" t="s">
        <v>82</v>
      </c>
      <c r="C46" s="4">
        <v>11</v>
      </c>
      <c r="D46" s="2" t="s">
        <v>78</v>
      </c>
      <c r="E46" s="3">
        <v>420</v>
      </c>
      <c r="F46" s="3">
        <v>4620</v>
      </c>
      <c r="G46" s="3">
        <v>0</v>
      </c>
      <c r="H46" s="3">
        <v>0</v>
      </c>
      <c r="I46" s="3">
        <v>4620</v>
      </c>
    </row>
    <row r="47" spans="1:9" ht="16.5">
      <c r="A47" s="2" t="s">
        <v>13</v>
      </c>
      <c r="B47" s="2" t="s">
        <v>84</v>
      </c>
      <c r="C47" s="4">
        <v>6</v>
      </c>
      <c r="D47" s="2" t="s">
        <v>73</v>
      </c>
      <c r="E47" s="3">
        <v>86</v>
      </c>
      <c r="F47" s="3">
        <v>516</v>
      </c>
      <c r="G47" s="3">
        <v>0</v>
      </c>
      <c r="H47" s="3">
        <v>0</v>
      </c>
      <c r="I47" s="3">
        <v>516</v>
      </c>
    </row>
    <row r="48" spans="1:9" ht="16.5">
      <c r="A48" s="2" t="s">
        <v>13</v>
      </c>
      <c r="B48" s="2" t="s">
        <v>85</v>
      </c>
      <c r="C48" s="4">
        <v>24</v>
      </c>
      <c r="D48" s="2" t="s">
        <v>86</v>
      </c>
      <c r="E48" s="3">
        <v>45</v>
      </c>
      <c r="F48" s="3">
        <v>1080</v>
      </c>
      <c r="G48" s="3">
        <v>0</v>
      </c>
      <c r="H48" s="3">
        <v>0</v>
      </c>
      <c r="I48" s="3">
        <v>1080</v>
      </c>
    </row>
    <row r="49" spans="1:9" ht="16.5">
      <c r="A49" s="2" t="s">
        <v>13</v>
      </c>
      <c r="B49" s="2" t="s">
        <v>88</v>
      </c>
      <c r="C49" s="4">
        <v>46</v>
      </c>
      <c r="D49" s="2" t="s">
        <v>52</v>
      </c>
      <c r="E49" s="3">
        <v>145</v>
      </c>
      <c r="F49" s="3">
        <v>6670</v>
      </c>
      <c r="G49" s="3">
        <v>94</v>
      </c>
      <c r="H49" s="3">
        <v>4324</v>
      </c>
      <c r="I49" s="3">
        <v>10994</v>
      </c>
    </row>
    <row r="50" spans="1:9" ht="16.5">
      <c r="A50" s="2" t="s">
        <v>13</v>
      </c>
      <c r="B50" s="2" t="s">
        <v>89</v>
      </c>
      <c r="C50" s="4">
        <v>857</v>
      </c>
      <c r="D50" s="2" t="s">
        <v>67</v>
      </c>
      <c r="E50" s="3">
        <v>0</v>
      </c>
      <c r="F50" s="3">
        <v>0</v>
      </c>
      <c r="G50" s="3">
        <v>10</v>
      </c>
      <c r="H50" s="3">
        <v>8570</v>
      </c>
      <c r="I50" s="3">
        <v>8570</v>
      </c>
    </row>
    <row r="51" spans="1:9" ht="16.5">
      <c r="A51" s="2" t="s">
        <v>13</v>
      </c>
      <c r="B51" s="2" t="s">
        <v>90</v>
      </c>
      <c r="C51" s="4">
        <v>223.5</v>
      </c>
      <c r="D51" s="2" t="s">
        <v>67</v>
      </c>
      <c r="E51" s="3">
        <v>0</v>
      </c>
      <c r="F51" s="3">
        <v>0</v>
      </c>
      <c r="G51" s="3">
        <v>12</v>
      </c>
      <c r="H51" s="3">
        <v>2682</v>
      </c>
      <c r="I51" s="3">
        <v>2682</v>
      </c>
    </row>
    <row r="52" spans="1:9" ht="16.5">
      <c r="A52" s="2" t="s">
        <v>13</v>
      </c>
      <c r="B52" s="2" t="s">
        <v>91</v>
      </c>
      <c r="C52" s="4">
        <v>100</v>
      </c>
      <c r="D52" s="2" t="s">
        <v>65</v>
      </c>
      <c r="E52" s="3">
        <v>52.88</v>
      </c>
      <c r="F52" s="3">
        <v>5288</v>
      </c>
      <c r="G52" s="3">
        <v>35</v>
      </c>
      <c r="H52" s="3">
        <v>3500</v>
      </c>
      <c r="I52" s="3">
        <v>8788</v>
      </c>
    </row>
    <row r="53" spans="1:9" ht="16.5">
      <c r="A53" s="2" t="s">
        <v>13</v>
      </c>
      <c r="B53" s="2" t="s">
        <v>92</v>
      </c>
      <c r="C53" s="4" t="s">
        <v>50</v>
      </c>
      <c r="D53" s="2" t="s">
        <v>50</v>
      </c>
      <c r="E53" s="3">
        <v>1946.88</v>
      </c>
      <c r="F53" s="3">
        <v>48198.12</v>
      </c>
      <c r="G53" s="3">
        <v>201</v>
      </c>
      <c r="H53" s="3">
        <v>24326</v>
      </c>
      <c r="I53" s="3">
        <v>72524.12</v>
      </c>
    </row>
    <row r="54" spans="1:9" ht="16.5">
      <c r="A54" s="2" t="s">
        <v>36</v>
      </c>
      <c r="B54" s="2" t="s">
        <v>35</v>
      </c>
      <c r="D54" s="2" t="s">
        <v>13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6.5">
      <c r="A55" s="2" t="s">
        <v>13</v>
      </c>
      <c r="B55" s="2" t="s">
        <v>93</v>
      </c>
      <c r="C55" s="4">
        <v>130</v>
      </c>
      <c r="D55" s="2" t="s">
        <v>65</v>
      </c>
      <c r="E55" s="3">
        <v>236.26</v>
      </c>
      <c r="F55" s="3">
        <v>30713.8</v>
      </c>
      <c r="G55" s="3">
        <v>89</v>
      </c>
      <c r="H55" s="3">
        <v>11570</v>
      </c>
      <c r="I55" s="3">
        <v>42283.8</v>
      </c>
    </row>
    <row r="56" spans="1:9" ht="16.5">
      <c r="A56" s="2" t="s">
        <v>13</v>
      </c>
      <c r="B56" s="2" t="s">
        <v>94</v>
      </c>
      <c r="C56" s="4">
        <v>255</v>
      </c>
      <c r="D56" s="2" t="s">
        <v>65</v>
      </c>
      <c r="E56" s="3">
        <v>41.69</v>
      </c>
      <c r="F56" s="3">
        <v>10630.95</v>
      </c>
      <c r="G56" s="3">
        <v>82</v>
      </c>
      <c r="H56" s="3">
        <v>20910</v>
      </c>
      <c r="I56" s="3">
        <v>31540.95</v>
      </c>
    </row>
    <row r="57" spans="1:9" ht="16.5">
      <c r="A57" s="2" t="s">
        <v>13</v>
      </c>
      <c r="B57" s="2" t="s">
        <v>144</v>
      </c>
      <c r="C57" s="4">
        <v>40</v>
      </c>
      <c r="D57" s="2" t="s">
        <v>65</v>
      </c>
      <c r="E57" s="3">
        <v>41.69</v>
      </c>
      <c r="F57" s="3">
        <v>1667.6</v>
      </c>
      <c r="G57" s="3">
        <v>82</v>
      </c>
      <c r="H57" s="3">
        <v>3280</v>
      </c>
      <c r="I57" s="3">
        <v>4947.6</v>
      </c>
    </row>
    <row r="58" spans="1:9" ht="16.5">
      <c r="A58" s="2" t="s">
        <v>13</v>
      </c>
      <c r="B58" s="2" t="s">
        <v>145</v>
      </c>
      <c r="C58" s="4">
        <v>90</v>
      </c>
      <c r="D58" s="2" t="s">
        <v>52</v>
      </c>
      <c r="E58" s="3">
        <v>90.15</v>
      </c>
      <c r="F58" s="3">
        <v>8113.5</v>
      </c>
      <c r="G58" s="3">
        <v>44</v>
      </c>
      <c r="H58" s="3">
        <v>3960</v>
      </c>
      <c r="I58" s="3">
        <v>12073.5</v>
      </c>
    </row>
    <row r="59" spans="1:9" ht="16.5">
      <c r="A59" s="2" t="s">
        <v>13</v>
      </c>
      <c r="B59" s="2" t="s">
        <v>146</v>
      </c>
      <c r="C59" s="4">
        <v>140</v>
      </c>
      <c r="D59" s="2" t="s">
        <v>65</v>
      </c>
      <c r="E59" s="3">
        <v>216.6</v>
      </c>
      <c r="F59" s="3">
        <v>30324</v>
      </c>
      <c r="G59" s="3">
        <v>166</v>
      </c>
      <c r="H59" s="3">
        <v>23240</v>
      </c>
      <c r="I59" s="3">
        <v>53564</v>
      </c>
    </row>
    <row r="60" spans="1:9" ht="16.5">
      <c r="A60" s="2" t="s">
        <v>13</v>
      </c>
      <c r="B60" s="2" t="s">
        <v>97</v>
      </c>
      <c r="C60" s="4" t="s">
        <v>50</v>
      </c>
      <c r="D60" s="2" t="s">
        <v>50</v>
      </c>
      <c r="E60" s="3">
        <v>626.39</v>
      </c>
      <c r="F60" s="3">
        <v>81449.85</v>
      </c>
      <c r="G60" s="3">
        <v>463</v>
      </c>
      <c r="H60" s="3">
        <v>62960</v>
      </c>
      <c r="I60" s="3">
        <v>144409.85</v>
      </c>
    </row>
    <row r="61" spans="1:9" ht="16.5">
      <c r="A61" s="2" t="s">
        <v>38</v>
      </c>
      <c r="B61" s="2" t="s">
        <v>37</v>
      </c>
      <c r="D61" s="2" t="s">
        <v>13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ht="16.5">
      <c r="A62" s="2" t="s">
        <v>13</v>
      </c>
      <c r="B62" s="2" t="s">
        <v>147</v>
      </c>
      <c r="C62" s="4">
        <v>56</v>
      </c>
      <c r="D62" s="2" t="s">
        <v>65</v>
      </c>
      <c r="E62" s="3">
        <v>209.6</v>
      </c>
      <c r="F62" s="3">
        <v>11737.6</v>
      </c>
      <c r="G62" s="3">
        <v>158</v>
      </c>
      <c r="H62" s="3">
        <v>8848</v>
      </c>
      <c r="I62" s="3">
        <v>20585.6</v>
      </c>
    </row>
    <row r="63" spans="1:9" ht="16.5">
      <c r="A63" s="2" t="s">
        <v>13</v>
      </c>
      <c r="B63" s="2" t="s">
        <v>148</v>
      </c>
      <c r="C63" s="4">
        <v>14</v>
      </c>
      <c r="D63" s="2" t="s">
        <v>65</v>
      </c>
      <c r="E63" s="3">
        <v>95</v>
      </c>
      <c r="F63" s="3">
        <v>1330</v>
      </c>
      <c r="G63" s="3">
        <v>61</v>
      </c>
      <c r="H63" s="3">
        <v>854</v>
      </c>
      <c r="I63" s="3">
        <v>2184</v>
      </c>
    </row>
    <row r="64" spans="1:9" ht="16.5">
      <c r="A64" s="2" t="s">
        <v>13</v>
      </c>
      <c r="B64" s="2" t="s">
        <v>101</v>
      </c>
      <c r="C64" s="4" t="s">
        <v>50</v>
      </c>
      <c r="D64" s="2" t="s">
        <v>50</v>
      </c>
      <c r="E64" s="3">
        <v>304.6</v>
      </c>
      <c r="F64" s="3">
        <v>13067.6</v>
      </c>
      <c r="G64" s="3">
        <v>219</v>
      </c>
      <c r="H64" s="3">
        <v>9702</v>
      </c>
      <c r="I64" s="3">
        <v>22769.6</v>
      </c>
    </row>
    <row r="65" spans="1:9" ht="16.5">
      <c r="A65" s="2" t="s">
        <v>40</v>
      </c>
      <c r="B65" s="2" t="s">
        <v>39</v>
      </c>
      <c r="D65" s="2" t="s">
        <v>13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 ht="16.5">
      <c r="A66" s="2" t="s">
        <v>13</v>
      </c>
      <c r="B66" s="2" t="s">
        <v>149</v>
      </c>
      <c r="C66" s="4">
        <v>56</v>
      </c>
      <c r="D66" s="2" t="s">
        <v>65</v>
      </c>
      <c r="E66" s="3">
        <v>312</v>
      </c>
      <c r="F66" s="3">
        <v>17472</v>
      </c>
      <c r="G66" s="3">
        <v>75</v>
      </c>
      <c r="H66" s="3">
        <v>4200</v>
      </c>
      <c r="I66" s="3">
        <v>21672</v>
      </c>
    </row>
    <row r="67" spans="1:9" ht="16.5">
      <c r="A67" s="2" t="s">
        <v>13</v>
      </c>
      <c r="B67" s="2" t="s">
        <v>150</v>
      </c>
      <c r="C67" s="4">
        <v>50</v>
      </c>
      <c r="D67" s="2" t="s">
        <v>65</v>
      </c>
      <c r="E67" s="3">
        <v>573</v>
      </c>
      <c r="F67" s="3">
        <v>28650</v>
      </c>
      <c r="G67" s="3">
        <v>112</v>
      </c>
      <c r="H67" s="3">
        <v>5600</v>
      </c>
      <c r="I67" s="3">
        <v>34250</v>
      </c>
    </row>
    <row r="68" spans="1:9" ht="16.5">
      <c r="A68" s="2" t="s">
        <v>13</v>
      </c>
      <c r="B68" s="2" t="s">
        <v>105</v>
      </c>
      <c r="C68" s="4" t="s">
        <v>50</v>
      </c>
      <c r="D68" s="2" t="s">
        <v>50</v>
      </c>
      <c r="E68" s="3">
        <v>885</v>
      </c>
      <c r="F68" s="3">
        <v>46122</v>
      </c>
      <c r="G68" s="3">
        <v>187</v>
      </c>
      <c r="H68" s="3">
        <v>9800</v>
      </c>
      <c r="I68" s="3">
        <v>55922</v>
      </c>
    </row>
    <row r="69" spans="1:9" ht="16.5">
      <c r="A69" s="2" t="s">
        <v>42</v>
      </c>
      <c r="B69" s="2" t="s">
        <v>41</v>
      </c>
      <c r="D69" s="2" t="s">
        <v>13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 ht="16.5">
      <c r="A70" s="2" t="s">
        <v>13</v>
      </c>
      <c r="B70" s="2" t="s">
        <v>151</v>
      </c>
      <c r="C70" s="4">
        <v>1</v>
      </c>
      <c r="D70" s="2" t="s">
        <v>107</v>
      </c>
      <c r="E70" s="3">
        <v>4500</v>
      </c>
      <c r="F70" s="3">
        <v>4500</v>
      </c>
      <c r="G70" s="3">
        <v>900</v>
      </c>
      <c r="H70" s="3">
        <v>900</v>
      </c>
      <c r="I70" s="3">
        <v>5400</v>
      </c>
    </row>
    <row r="71" spans="1:9" ht="16.5">
      <c r="A71" s="2" t="s">
        <v>13</v>
      </c>
      <c r="B71" s="2" t="s">
        <v>152</v>
      </c>
      <c r="C71" s="4">
        <v>2</v>
      </c>
      <c r="D71" s="2" t="s">
        <v>107</v>
      </c>
      <c r="E71" s="3">
        <v>4300</v>
      </c>
      <c r="F71" s="3">
        <v>8600</v>
      </c>
      <c r="G71" s="3">
        <v>860</v>
      </c>
      <c r="H71" s="3">
        <v>1720</v>
      </c>
      <c r="I71" s="3">
        <v>10320</v>
      </c>
    </row>
    <row r="72" spans="1:9" ht="16.5">
      <c r="A72" s="2" t="s">
        <v>13</v>
      </c>
      <c r="B72" s="2" t="s">
        <v>153</v>
      </c>
      <c r="C72" s="4">
        <v>4</v>
      </c>
      <c r="D72" s="2" t="s">
        <v>107</v>
      </c>
      <c r="E72" s="3">
        <v>550</v>
      </c>
      <c r="F72" s="3">
        <v>2200</v>
      </c>
      <c r="G72" s="3">
        <v>110</v>
      </c>
      <c r="H72" s="3">
        <v>440</v>
      </c>
      <c r="I72" s="3">
        <v>2640</v>
      </c>
    </row>
    <row r="73" spans="1:9" ht="16.5">
      <c r="A73" s="2" t="s">
        <v>13</v>
      </c>
      <c r="B73" s="2" t="s">
        <v>109</v>
      </c>
      <c r="C73" s="4">
        <v>1</v>
      </c>
      <c r="D73" s="2" t="s">
        <v>107</v>
      </c>
      <c r="E73" s="3">
        <v>4500</v>
      </c>
      <c r="F73" s="3">
        <v>4500</v>
      </c>
      <c r="G73" s="3">
        <v>900</v>
      </c>
      <c r="H73" s="3">
        <v>900</v>
      </c>
      <c r="I73" s="3">
        <v>5400</v>
      </c>
    </row>
    <row r="74" spans="1:9" ht="16.5">
      <c r="A74" s="2" t="s">
        <v>13</v>
      </c>
      <c r="B74" s="2" t="s">
        <v>110</v>
      </c>
      <c r="C74" s="4">
        <v>2</v>
      </c>
      <c r="D74" s="2" t="s">
        <v>107</v>
      </c>
      <c r="E74" s="3">
        <v>11000</v>
      </c>
      <c r="F74" s="3">
        <v>22000</v>
      </c>
      <c r="G74" s="3">
        <v>2200</v>
      </c>
      <c r="H74" s="3">
        <v>4400</v>
      </c>
      <c r="I74" s="3">
        <v>26400</v>
      </c>
    </row>
    <row r="75" spans="1:9" ht="16.5">
      <c r="A75" s="2" t="s">
        <v>13</v>
      </c>
      <c r="B75" s="2" t="s">
        <v>154</v>
      </c>
      <c r="C75" s="4">
        <v>4</v>
      </c>
      <c r="D75" s="2" t="s">
        <v>107</v>
      </c>
      <c r="E75" s="3">
        <v>950</v>
      </c>
      <c r="F75" s="3">
        <v>3800</v>
      </c>
      <c r="G75" s="3">
        <v>285</v>
      </c>
      <c r="H75" s="3">
        <v>1140</v>
      </c>
      <c r="I75" s="3">
        <v>4940</v>
      </c>
    </row>
    <row r="76" spans="1:9" ht="16.5">
      <c r="A76" s="2" t="s">
        <v>13</v>
      </c>
      <c r="B76" s="2" t="s">
        <v>155</v>
      </c>
      <c r="C76" s="4">
        <v>5</v>
      </c>
      <c r="D76" s="2" t="s">
        <v>107</v>
      </c>
      <c r="E76" s="3">
        <v>2000</v>
      </c>
      <c r="F76" s="3">
        <v>10000</v>
      </c>
      <c r="G76" s="3">
        <v>600</v>
      </c>
      <c r="H76" s="3">
        <v>3000</v>
      </c>
      <c r="I76" s="3">
        <v>13000</v>
      </c>
    </row>
    <row r="77" spans="1:9" ht="16.5">
      <c r="A77" s="2" t="s">
        <v>13</v>
      </c>
      <c r="B77" s="2" t="s">
        <v>111</v>
      </c>
      <c r="C77" s="4" t="s">
        <v>50</v>
      </c>
      <c r="D77" s="2" t="s">
        <v>50</v>
      </c>
      <c r="E77" s="3">
        <v>27800</v>
      </c>
      <c r="F77" s="3">
        <v>55600</v>
      </c>
      <c r="G77" s="3">
        <v>5855</v>
      </c>
      <c r="H77" s="3">
        <v>12500</v>
      </c>
      <c r="I77" s="3">
        <v>68100</v>
      </c>
    </row>
    <row r="78" spans="1:9" ht="16.5">
      <c r="A78" s="2" t="s">
        <v>44</v>
      </c>
      <c r="B78" s="2" t="s">
        <v>43</v>
      </c>
      <c r="D78" s="2" t="s">
        <v>13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1:9" ht="16.5">
      <c r="A79" s="2" t="s">
        <v>13</v>
      </c>
      <c r="B79" s="2" t="s">
        <v>112</v>
      </c>
      <c r="C79" s="4">
        <v>2</v>
      </c>
      <c r="D79" s="2" t="s">
        <v>107</v>
      </c>
      <c r="E79" s="3">
        <v>1875</v>
      </c>
      <c r="F79" s="3">
        <v>3750</v>
      </c>
      <c r="G79" s="3">
        <v>150</v>
      </c>
      <c r="H79" s="3">
        <v>300</v>
      </c>
      <c r="I79" s="3">
        <v>4050</v>
      </c>
    </row>
    <row r="80" spans="1:9" ht="16.5">
      <c r="A80" s="2" t="s">
        <v>13</v>
      </c>
      <c r="B80" s="2" t="s">
        <v>113</v>
      </c>
      <c r="C80" s="4">
        <v>14</v>
      </c>
      <c r="D80" s="2" t="s">
        <v>107</v>
      </c>
      <c r="E80" s="3">
        <v>360</v>
      </c>
      <c r="F80" s="3">
        <v>5040</v>
      </c>
      <c r="G80" s="3">
        <v>115</v>
      </c>
      <c r="H80" s="3">
        <v>1610</v>
      </c>
      <c r="I80" s="3">
        <v>6650</v>
      </c>
    </row>
    <row r="81" spans="1:9" ht="16.5">
      <c r="A81" s="2" t="s">
        <v>13</v>
      </c>
      <c r="B81" s="2" t="s">
        <v>156</v>
      </c>
      <c r="C81" s="4">
        <v>6</v>
      </c>
      <c r="D81" s="2" t="s">
        <v>107</v>
      </c>
      <c r="E81" s="3">
        <v>400</v>
      </c>
      <c r="F81" s="3">
        <v>2400</v>
      </c>
      <c r="G81" s="3">
        <v>115</v>
      </c>
      <c r="H81" s="3">
        <v>690</v>
      </c>
      <c r="I81" s="3">
        <v>3090</v>
      </c>
    </row>
    <row r="82" spans="1:9" ht="16.5">
      <c r="A82" s="2" t="s">
        <v>13</v>
      </c>
      <c r="B82" s="2" t="s">
        <v>115</v>
      </c>
      <c r="C82" s="4">
        <v>9</v>
      </c>
      <c r="D82" s="2" t="s">
        <v>107</v>
      </c>
      <c r="E82" s="3">
        <v>28.51</v>
      </c>
      <c r="F82" s="3">
        <v>256.59</v>
      </c>
      <c r="G82" s="3">
        <v>80</v>
      </c>
      <c r="H82" s="3">
        <v>720</v>
      </c>
      <c r="I82" s="3">
        <v>976.59</v>
      </c>
    </row>
    <row r="83" spans="1:9" ht="16.5">
      <c r="A83" s="2" t="s">
        <v>13</v>
      </c>
      <c r="B83" s="2" t="s">
        <v>116</v>
      </c>
      <c r="C83" s="4">
        <v>2</v>
      </c>
      <c r="D83" s="2" t="s">
        <v>107</v>
      </c>
      <c r="E83" s="3">
        <v>178</v>
      </c>
      <c r="F83" s="3">
        <v>356</v>
      </c>
      <c r="G83" s="3">
        <v>90</v>
      </c>
      <c r="H83" s="3">
        <v>180</v>
      </c>
      <c r="I83" s="3">
        <v>536</v>
      </c>
    </row>
    <row r="84" spans="1:9" ht="16.5">
      <c r="A84" s="2" t="s">
        <v>13</v>
      </c>
      <c r="B84" s="2" t="s">
        <v>121</v>
      </c>
      <c r="C84" s="4">
        <v>1</v>
      </c>
      <c r="D84" s="2" t="s">
        <v>107</v>
      </c>
      <c r="E84" s="3">
        <v>3500</v>
      </c>
      <c r="F84" s="3">
        <v>3500</v>
      </c>
      <c r="G84" s="3">
        <v>400</v>
      </c>
      <c r="H84" s="3">
        <v>400</v>
      </c>
      <c r="I84" s="3">
        <v>3900</v>
      </c>
    </row>
    <row r="85" spans="1:9" ht="16.5">
      <c r="A85" s="2" t="s">
        <v>13</v>
      </c>
      <c r="B85" s="2" t="s">
        <v>122</v>
      </c>
      <c r="C85" s="4">
        <v>1</v>
      </c>
      <c r="D85" s="2" t="s">
        <v>123</v>
      </c>
      <c r="E85" s="3">
        <v>2500</v>
      </c>
      <c r="F85" s="3">
        <v>2500</v>
      </c>
      <c r="G85" s="3">
        <v>0</v>
      </c>
      <c r="H85" s="3">
        <v>0</v>
      </c>
      <c r="I85" s="3">
        <v>2500</v>
      </c>
    </row>
    <row r="86" spans="1:9" ht="16.5">
      <c r="A86" s="2" t="s">
        <v>13</v>
      </c>
      <c r="B86" s="2" t="s">
        <v>124</v>
      </c>
      <c r="C86" s="4" t="s">
        <v>50</v>
      </c>
      <c r="D86" s="2" t="s">
        <v>50</v>
      </c>
      <c r="E86" s="3">
        <v>8841.51</v>
      </c>
      <c r="F86" s="3">
        <v>17802.59</v>
      </c>
      <c r="G86" s="3">
        <v>950</v>
      </c>
      <c r="H86" s="3">
        <v>3900</v>
      </c>
      <c r="I86" s="3">
        <v>21702.59</v>
      </c>
    </row>
    <row r="87" spans="1:9" ht="16.5">
      <c r="A87" s="2" t="s">
        <v>46</v>
      </c>
      <c r="B87" s="2" t="s">
        <v>131</v>
      </c>
      <c r="D87" s="2" t="s">
        <v>13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1:9" ht="16.5">
      <c r="A88" s="2" t="s">
        <v>13</v>
      </c>
      <c r="B88" s="2" t="s">
        <v>157</v>
      </c>
      <c r="C88" s="4">
        <v>4</v>
      </c>
      <c r="D88" s="2" t="s">
        <v>107</v>
      </c>
      <c r="E88" s="3">
        <v>1990.65</v>
      </c>
      <c r="F88" s="3">
        <v>7962.6</v>
      </c>
      <c r="G88" s="3">
        <v>450</v>
      </c>
      <c r="H88" s="3">
        <v>1800</v>
      </c>
      <c r="I88" s="3">
        <v>9762.6</v>
      </c>
    </row>
    <row r="89" spans="1:9" ht="16.5">
      <c r="A89" s="2" t="s">
        <v>13</v>
      </c>
      <c r="B89" s="2" t="s">
        <v>158</v>
      </c>
      <c r="C89" s="4">
        <v>9</v>
      </c>
      <c r="D89" s="2" t="s">
        <v>107</v>
      </c>
      <c r="E89" s="3">
        <v>1180</v>
      </c>
      <c r="F89" s="3">
        <v>10620</v>
      </c>
      <c r="G89" s="3">
        <v>450</v>
      </c>
      <c r="H89" s="3">
        <v>4050</v>
      </c>
      <c r="I89" s="3">
        <v>14670</v>
      </c>
    </row>
    <row r="90" spans="1:9" ht="16.5">
      <c r="A90" s="2" t="s">
        <v>13</v>
      </c>
      <c r="B90" s="2" t="s">
        <v>159</v>
      </c>
      <c r="C90" s="4">
        <v>1</v>
      </c>
      <c r="D90" s="2" t="s">
        <v>107</v>
      </c>
      <c r="E90" s="3">
        <v>3880</v>
      </c>
      <c r="F90" s="3">
        <v>3880</v>
      </c>
      <c r="G90" s="3">
        <v>320</v>
      </c>
      <c r="H90" s="3">
        <v>320</v>
      </c>
      <c r="I90" s="3">
        <v>4200</v>
      </c>
    </row>
    <row r="91" spans="1:9" ht="16.5">
      <c r="A91" s="2" t="s">
        <v>13</v>
      </c>
      <c r="B91" s="2" t="s">
        <v>160</v>
      </c>
      <c r="C91" s="4">
        <v>4</v>
      </c>
      <c r="D91" s="2" t="s">
        <v>107</v>
      </c>
      <c r="E91" s="3">
        <v>876.17</v>
      </c>
      <c r="F91" s="3">
        <v>3504.68</v>
      </c>
      <c r="G91" s="3">
        <v>450</v>
      </c>
      <c r="H91" s="3">
        <v>1800</v>
      </c>
      <c r="I91" s="3">
        <v>5304.68</v>
      </c>
    </row>
    <row r="92" spans="1:9" ht="16.5">
      <c r="A92" s="2" t="s">
        <v>13</v>
      </c>
      <c r="B92" s="2" t="s">
        <v>161</v>
      </c>
      <c r="C92" s="4">
        <v>1</v>
      </c>
      <c r="D92" s="2" t="s">
        <v>107</v>
      </c>
      <c r="E92" s="3">
        <v>11700</v>
      </c>
      <c r="F92" s="3">
        <v>11700</v>
      </c>
      <c r="G92" s="3">
        <v>1418</v>
      </c>
      <c r="H92" s="3">
        <v>1418</v>
      </c>
      <c r="I92" s="3">
        <v>13118</v>
      </c>
    </row>
    <row r="93" spans="1:9" ht="16.5">
      <c r="A93" s="2" t="s">
        <v>13</v>
      </c>
      <c r="B93" s="2" t="s">
        <v>162</v>
      </c>
      <c r="C93" s="4">
        <v>1</v>
      </c>
      <c r="D93" s="2" t="s">
        <v>107</v>
      </c>
      <c r="E93" s="3">
        <v>2495.33</v>
      </c>
      <c r="F93" s="3">
        <v>2495.33</v>
      </c>
      <c r="G93" s="3">
        <v>600</v>
      </c>
      <c r="H93" s="3">
        <v>600</v>
      </c>
      <c r="I93" s="3">
        <v>3095.33</v>
      </c>
    </row>
    <row r="94" spans="1:9" ht="16.5">
      <c r="A94" s="2" t="s">
        <v>13</v>
      </c>
      <c r="B94" s="2" t="s">
        <v>163</v>
      </c>
      <c r="C94" s="4">
        <v>4</v>
      </c>
      <c r="D94" s="2" t="s">
        <v>164</v>
      </c>
      <c r="E94" s="3">
        <v>280</v>
      </c>
      <c r="F94" s="3">
        <v>1120</v>
      </c>
      <c r="G94" s="3">
        <v>0</v>
      </c>
      <c r="H94" s="3">
        <v>0</v>
      </c>
      <c r="I94" s="3">
        <v>1120</v>
      </c>
    </row>
    <row r="95" spans="1:9" ht="16.5">
      <c r="A95" s="2" t="s">
        <v>13</v>
      </c>
      <c r="B95" s="2" t="s">
        <v>165</v>
      </c>
      <c r="C95" s="4">
        <v>5</v>
      </c>
      <c r="D95" s="2" t="s">
        <v>78</v>
      </c>
      <c r="E95" s="3">
        <v>110</v>
      </c>
      <c r="F95" s="3">
        <v>550</v>
      </c>
      <c r="G95" s="3">
        <v>350</v>
      </c>
      <c r="H95" s="3">
        <v>1750</v>
      </c>
      <c r="I95" s="3">
        <v>2300</v>
      </c>
    </row>
    <row r="96" spans="1:9" ht="16.5">
      <c r="A96" s="2" t="s">
        <v>13</v>
      </c>
      <c r="B96" s="2" t="s">
        <v>166</v>
      </c>
      <c r="C96" s="4">
        <v>1</v>
      </c>
      <c r="D96" s="2" t="s">
        <v>107</v>
      </c>
      <c r="E96" s="3">
        <v>690</v>
      </c>
      <c r="F96" s="3">
        <v>690</v>
      </c>
      <c r="G96" s="3">
        <v>0</v>
      </c>
      <c r="H96" s="3">
        <v>0</v>
      </c>
      <c r="I96" s="3">
        <v>690</v>
      </c>
    </row>
    <row r="97" spans="1:9" ht="16.5">
      <c r="A97" s="2" t="s">
        <v>13</v>
      </c>
      <c r="B97" s="2" t="s">
        <v>167</v>
      </c>
      <c r="C97" s="4">
        <v>1</v>
      </c>
      <c r="D97" s="2" t="s">
        <v>107</v>
      </c>
      <c r="E97" s="3">
        <v>163</v>
      </c>
      <c r="F97" s="3">
        <v>163</v>
      </c>
      <c r="G97" s="3">
        <v>60</v>
      </c>
      <c r="H97" s="3">
        <v>60</v>
      </c>
      <c r="I97" s="3">
        <v>223</v>
      </c>
    </row>
    <row r="98" spans="1:9" ht="16.5">
      <c r="A98" s="2" t="s">
        <v>13</v>
      </c>
      <c r="B98" s="2" t="s">
        <v>168</v>
      </c>
      <c r="C98" s="4">
        <v>10</v>
      </c>
      <c r="D98" s="2" t="s">
        <v>86</v>
      </c>
      <c r="E98" s="3">
        <v>280</v>
      </c>
      <c r="F98" s="3">
        <v>2800</v>
      </c>
      <c r="G98" s="3">
        <v>103</v>
      </c>
      <c r="H98" s="3">
        <v>1030</v>
      </c>
      <c r="I98" s="3">
        <v>3830</v>
      </c>
    </row>
    <row r="99" spans="1:9" ht="16.5">
      <c r="A99" s="2" t="s">
        <v>13</v>
      </c>
      <c r="B99" s="2" t="s">
        <v>169</v>
      </c>
      <c r="C99" s="4">
        <v>12</v>
      </c>
      <c r="D99" s="2" t="s">
        <v>78</v>
      </c>
      <c r="E99" s="3">
        <v>44.86</v>
      </c>
      <c r="F99" s="3">
        <v>538.32</v>
      </c>
      <c r="G99" s="3">
        <v>30</v>
      </c>
      <c r="H99" s="3">
        <v>360</v>
      </c>
      <c r="I99" s="3">
        <v>898.32</v>
      </c>
    </row>
    <row r="100" spans="1:9" ht="16.5">
      <c r="A100" s="2" t="s">
        <v>13</v>
      </c>
      <c r="B100" s="2" t="s">
        <v>170</v>
      </c>
      <c r="C100" s="4">
        <v>8</v>
      </c>
      <c r="D100" s="2" t="s">
        <v>78</v>
      </c>
      <c r="E100" s="3">
        <v>94.39</v>
      </c>
      <c r="F100" s="3">
        <v>755.12</v>
      </c>
      <c r="G100" s="3">
        <v>30</v>
      </c>
      <c r="H100" s="3">
        <v>240</v>
      </c>
      <c r="I100" s="3">
        <v>995.12</v>
      </c>
    </row>
    <row r="101" spans="1:9" ht="16.5">
      <c r="A101" s="2" t="s">
        <v>13</v>
      </c>
      <c r="B101" s="2" t="s">
        <v>171</v>
      </c>
      <c r="C101" s="4">
        <v>2</v>
      </c>
      <c r="D101" s="2" t="s">
        <v>78</v>
      </c>
      <c r="E101" s="3">
        <v>525.23</v>
      </c>
      <c r="F101" s="3">
        <v>1050.46</v>
      </c>
      <c r="G101" s="3">
        <v>100</v>
      </c>
      <c r="H101" s="3">
        <v>200</v>
      </c>
      <c r="I101" s="3">
        <v>1250.46</v>
      </c>
    </row>
    <row r="102" spans="1:9" ht="16.5">
      <c r="A102" s="2" t="s">
        <v>13</v>
      </c>
      <c r="B102" s="2" t="s">
        <v>172</v>
      </c>
      <c r="C102" s="4">
        <v>4</v>
      </c>
      <c r="D102" s="2" t="s">
        <v>107</v>
      </c>
      <c r="E102" s="3">
        <v>130.84</v>
      </c>
      <c r="F102" s="3">
        <v>523.36</v>
      </c>
      <c r="G102" s="3">
        <v>70</v>
      </c>
      <c r="H102" s="3">
        <v>280</v>
      </c>
      <c r="I102" s="3">
        <v>803.36</v>
      </c>
    </row>
    <row r="103" spans="1:9" ht="16.5">
      <c r="A103" s="2" t="s">
        <v>13</v>
      </c>
      <c r="B103" s="2" t="s">
        <v>173</v>
      </c>
      <c r="C103" s="4">
        <v>4</v>
      </c>
      <c r="D103" s="2" t="s">
        <v>107</v>
      </c>
      <c r="E103" s="3">
        <v>300</v>
      </c>
      <c r="F103" s="3">
        <v>1200</v>
      </c>
      <c r="G103" s="3">
        <v>70</v>
      </c>
      <c r="H103" s="3">
        <v>280</v>
      </c>
      <c r="I103" s="3">
        <v>1480</v>
      </c>
    </row>
    <row r="104" spans="1:9" ht="16.5">
      <c r="A104" s="2" t="s">
        <v>13</v>
      </c>
      <c r="B104" s="2" t="s">
        <v>174</v>
      </c>
      <c r="C104" s="4">
        <v>2</v>
      </c>
      <c r="D104" s="2" t="s">
        <v>107</v>
      </c>
      <c r="E104" s="3">
        <v>1450</v>
      </c>
      <c r="F104" s="3">
        <v>2900</v>
      </c>
      <c r="G104" s="3">
        <v>0</v>
      </c>
      <c r="H104" s="3">
        <v>0</v>
      </c>
      <c r="I104" s="3">
        <v>2900</v>
      </c>
    </row>
    <row r="105" spans="1:9" ht="16.5">
      <c r="A105" s="2" t="s">
        <v>13</v>
      </c>
      <c r="B105" s="2" t="s">
        <v>175</v>
      </c>
      <c r="C105" s="4">
        <v>9</v>
      </c>
      <c r="D105" s="2" t="s">
        <v>107</v>
      </c>
      <c r="E105" s="3">
        <v>18</v>
      </c>
      <c r="F105" s="3">
        <v>162</v>
      </c>
      <c r="G105" s="3">
        <v>0</v>
      </c>
      <c r="H105" s="3">
        <v>0</v>
      </c>
      <c r="I105" s="3">
        <v>162</v>
      </c>
    </row>
    <row r="106" spans="1:9" ht="16.5">
      <c r="A106" s="2" t="s">
        <v>13</v>
      </c>
      <c r="B106" s="2" t="s">
        <v>176</v>
      </c>
      <c r="C106" s="4">
        <v>2</v>
      </c>
      <c r="D106" s="2" t="s">
        <v>177</v>
      </c>
      <c r="E106" s="3">
        <v>327.1</v>
      </c>
      <c r="F106" s="3">
        <v>654.2</v>
      </c>
      <c r="G106" s="3">
        <v>120</v>
      </c>
      <c r="H106" s="3">
        <v>240</v>
      </c>
      <c r="I106" s="3">
        <v>894.2</v>
      </c>
    </row>
    <row r="107" spans="1:9" ht="16.5">
      <c r="A107" s="2" t="s">
        <v>13</v>
      </c>
      <c r="B107" s="2" t="s">
        <v>178</v>
      </c>
      <c r="C107" s="4" t="s">
        <v>50</v>
      </c>
      <c r="D107" s="2" t="s">
        <v>50</v>
      </c>
      <c r="E107" s="3">
        <v>26535.57</v>
      </c>
      <c r="F107" s="3">
        <v>53269.07</v>
      </c>
      <c r="G107" s="3">
        <v>4621</v>
      </c>
      <c r="H107" s="3">
        <v>14428</v>
      </c>
      <c r="I107" s="3">
        <v>67697.07</v>
      </c>
    </row>
    <row r="108" spans="1:9" ht="16.5">
      <c r="A108" s="2" t="s">
        <v>132</v>
      </c>
      <c r="B108" s="2" t="s">
        <v>45</v>
      </c>
      <c r="D108" s="2" t="s">
        <v>13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</row>
    <row r="109" spans="1:9" ht="16.5">
      <c r="A109" s="2" t="s">
        <v>13</v>
      </c>
      <c r="B109" s="2" t="s">
        <v>179</v>
      </c>
      <c r="C109" s="4">
        <v>122</v>
      </c>
      <c r="D109" s="2" t="s">
        <v>65</v>
      </c>
      <c r="E109" s="3">
        <v>44</v>
      </c>
      <c r="F109" s="3">
        <v>5368</v>
      </c>
      <c r="G109" s="3">
        <v>34</v>
      </c>
      <c r="H109" s="3">
        <v>4148</v>
      </c>
      <c r="I109" s="3">
        <v>9516</v>
      </c>
    </row>
    <row r="110" spans="1:9" ht="16.5">
      <c r="A110" s="2" t="s">
        <v>13</v>
      </c>
      <c r="B110" s="2" t="s">
        <v>180</v>
      </c>
      <c r="C110" s="4">
        <v>117</v>
      </c>
      <c r="D110" s="2" t="s">
        <v>65</v>
      </c>
      <c r="E110" s="3">
        <v>35</v>
      </c>
      <c r="F110" s="3">
        <v>4095</v>
      </c>
      <c r="G110" s="3">
        <v>34</v>
      </c>
      <c r="H110" s="3">
        <v>3978</v>
      </c>
      <c r="I110" s="3">
        <v>8073</v>
      </c>
    </row>
    <row r="111" spans="1:9" ht="16.5">
      <c r="A111" s="2" t="s">
        <v>13</v>
      </c>
      <c r="B111" s="2" t="s">
        <v>127</v>
      </c>
      <c r="C111" s="4" t="s">
        <v>50</v>
      </c>
      <c r="D111" s="2" t="s">
        <v>50</v>
      </c>
      <c r="E111" s="3">
        <v>79</v>
      </c>
      <c r="F111" s="3">
        <v>9463</v>
      </c>
      <c r="G111" s="3">
        <v>68</v>
      </c>
      <c r="H111" s="3">
        <v>8126</v>
      </c>
      <c r="I111" s="3">
        <v>17589</v>
      </c>
    </row>
    <row r="112" spans="1:10" ht="16.5">
      <c r="A112" s="2"/>
      <c r="B112" s="2"/>
      <c r="C112" s="2"/>
      <c r="D112" s="2"/>
      <c r="E112" s="2"/>
      <c r="F112" s="2"/>
      <c r="G112" s="2"/>
      <c r="H112" s="2"/>
      <c r="I112" s="2"/>
      <c r="J112" s="2"/>
    </row>
  </sheetData>
  <sheetProtection/>
  <mergeCells count="9">
    <mergeCell ref="J11:J12"/>
    <mergeCell ref="B23:H23"/>
    <mergeCell ref="A3:I3"/>
    <mergeCell ref="A11:A12"/>
    <mergeCell ref="B11:B12"/>
    <mergeCell ref="C11:C12"/>
    <mergeCell ref="D11:D12"/>
    <mergeCell ref="E11:F11"/>
    <mergeCell ref="G11:H1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00"/>
  <sheetViews>
    <sheetView tabSelected="1" zoomScalePageLayoutView="0" workbookViewId="0" topLeftCell="B64">
      <selection activeCell="P25" sqref="P25"/>
    </sheetView>
  </sheetViews>
  <sheetFormatPr defaultColWidth="9.140625" defaultRowHeight="12.75"/>
  <cols>
    <col min="2" max="2" width="16.57421875" style="0" customWidth="1"/>
    <col min="9" max="9" width="16.140625" style="0" customWidth="1"/>
    <col min="14" max="14" width="10.140625" style="0" bestFit="1" customWidth="1"/>
    <col min="15" max="15" width="10.57421875" style="0" customWidth="1"/>
    <col min="16" max="16" width="11.57421875" style="0" bestFit="1" customWidth="1"/>
  </cols>
  <sheetData>
    <row r="2" ht="16.5">
      <c r="I2" s="1" t="s">
        <v>0</v>
      </c>
    </row>
    <row r="3" spans="1:9" ht="16.5">
      <c r="A3" s="162" t="s">
        <v>1</v>
      </c>
      <c r="B3" s="164"/>
      <c r="C3" s="164"/>
      <c r="D3" s="164"/>
      <c r="E3" s="164"/>
      <c r="F3" s="164"/>
      <c r="G3" s="164"/>
      <c r="H3" s="164"/>
      <c r="I3" s="164"/>
    </row>
    <row r="5" spans="1:2" ht="16.5">
      <c r="A5" s="1" t="s">
        <v>2</v>
      </c>
      <c r="B5" s="2" t="s">
        <v>3</v>
      </c>
    </row>
    <row r="6" spans="1:2" ht="16.5">
      <c r="A6" s="1" t="s">
        <v>4</v>
      </c>
      <c r="B6" s="2" t="s">
        <v>5</v>
      </c>
    </row>
    <row r="7" spans="1:8" ht="16.5">
      <c r="A7" s="1" t="s">
        <v>6</v>
      </c>
      <c r="B7" s="2" t="s">
        <v>7</v>
      </c>
      <c r="C7" s="1" t="s">
        <v>8</v>
      </c>
      <c r="D7" s="2" t="s">
        <v>9</v>
      </c>
      <c r="E7" s="1" t="s">
        <v>10</v>
      </c>
      <c r="F7" s="2" t="s">
        <v>11</v>
      </c>
      <c r="G7" s="1" t="s">
        <v>12</v>
      </c>
      <c r="H7" s="2" t="s">
        <v>13</v>
      </c>
    </row>
    <row r="8" spans="1:2" ht="16.5">
      <c r="A8" s="1" t="s">
        <v>14</v>
      </c>
      <c r="B8" s="2" t="s">
        <v>15</v>
      </c>
    </row>
    <row r="9" spans="1:7" ht="16.5">
      <c r="A9" s="1" t="s">
        <v>16</v>
      </c>
      <c r="F9" s="1" t="s">
        <v>17</v>
      </c>
      <c r="G9" s="2" t="s">
        <v>13</v>
      </c>
    </row>
    <row r="10" ht="16.5">
      <c r="J10" s="1" t="s">
        <v>18</v>
      </c>
    </row>
    <row r="11" spans="1:10" ht="16.5">
      <c r="A11" s="162" t="s">
        <v>19</v>
      </c>
      <c r="B11" s="162" t="s">
        <v>20</v>
      </c>
      <c r="C11" s="162" t="s">
        <v>21</v>
      </c>
      <c r="D11" s="162" t="s">
        <v>22</v>
      </c>
      <c r="E11" s="162" t="s">
        <v>23</v>
      </c>
      <c r="F11" s="164"/>
      <c r="G11" s="162" t="s">
        <v>26</v>
      </c>
      <c r="H11" s="164"/>
      <c r="I11" s="1" t="s">
        <v>27</v>
      </c>
      <c r="J11" s="162" t="s">
        <v>29</v>
      </c>
    </row>
    <row r="12" spans="1:10" ht="16.5">
      <c r="A12" s="164"/>
      <c r="B12" s="164"/>
      <c r="C12" s="164"/>
      <c r="D12" s="164"/>
      <c r="E12" s="1" t="s">
        <v>24</v>
      </c>
      <c r="F12" s="1" t="s">
        <v>25</v>
      </c>
      <c r="G12" s="1" t="s">
        <v>24</v>
      </c>
      <c r="H12" s="1" t="s">
        <v>25</v>
      </c>
      <c r="I12" s="1" t="s">
        <v>28</v>
      </c>
      <c r="J12" s="162"/>
    </row>
    <row r="13" spans="1:10" ht="16.5">
      <c r="A13" s="2" t="s">
        <v>30</v>
      </c>
      <c r="B13" s="2" t="s">
        <v>31</v>
      </c>
      <c r="C13" s="2" t="s">
        <v>13</v>
      </c>
      <c r="D13" s="2" t="s">
        <v>27</v>
      </c>
      <c r="E13" s="2"/>
      <c r="F13" s="2"/>
      <c r="G13" s="2"/>
      <c r="H13" s="2"/>
      <c r="I13" s="3">
        <v>326011.52</v>
      </c>
      <c r="J13" s="2"/>
    </row>
    <row r="14" spans="1:16" ht="16.5">
      <c r="A14" s="2" t="s">
        <v>32</v>
      </c>
      <c r="B14" s="2" t="s">
        <v>33</v>
      </c>
      <c r="C14" s="2" t="s">
        <v>13</v>
      </c>
      <c r="D14" s="2" t="s">
        <v>27</v>
      </c>
      <c r="E14" s="2"/>
      <c r="F14" s="2"/>
      <c r="G14" s="2"/>
      <c r="H14" s="2"/>
      <c r="I14" s="3">
        <v>188152.04</v>
      </c>
      <c r="J14" s="2"/>
      <c r="N14" s="110">
        <f>SUM(I13:I14)</f>
        <v>514163.56000000006</v>
      </c>
      <c r="O14" s="110">
        <v>208432.06</v>
      </c>
      <c r="P14" s="110">
        <f>N14+O14</f>
        <v>722595.6200000001</v>
      </c>
    </row>
    <row r="15" spans="1:10" ht="16.5">
      <c r="A15" s="2" t="s">
        <v>34</v>
      </c>
      <c r="B15" s="2" t="s">
        <v>35</v>
      </c>
      <c r="C15" s="2" t="s">
        <v>13</v>
      </c>
      <c r="D15" s="2" t="s">
        <v>27</v>
      </c>
      <c r="E15" s="2"/>
      <c r="F15" s="2"/>
      <c r="G15" s="2"/>
      <c r="H15" s="2"/>
      <c r="I15" s="3">
        <v>113589.45</v>
      </c>
      <c r="J15" s="2"/>
    </row>
    <row r="16" spans="1:10" ht="16.5">
      <c r="A16" s="2" t="s">
        <v>36</v>
      </c>
      <c r="B16" s="2" t="s">
        <v>37</v>
      </c>
      <c r="C16" s="2" t="s">
        <v>13</v>
      </c>
      <c r="D16" s="2" t="s">
        <v>27</v>
      </c>
      <c r="E16" s="2"/>
      <c r="F16" s="2"/>
      <c r="G16" s="2"/>
      <c r="H16" s="2"/>
      <c r="I16" s="3">
        <v>72838.8</v>
      </c>
      <c r="J16" s="2"/>
    </row>
    <row r="17" spans="1:10" ht="16.5">
      <c r="A17" s="2" t="s">
        <v>38</v>
      </c>
      <c r="B17" s="2" t="s">
        <v>39</v>
      </c>
      <c r="C17" s="2" t="s">
        <v>13</v>
      </c>
      <c r="D17" s="2" t="s">
        <v>27</v>
      </c>
      <c r="E17" s="2"/>
      <c r="F17" s="2"/>
      <c r="G17" s="2"/>
      <c r="H17" s="2"/>
      <c r="I17" s="3">
        <v>105037</v>
      </c>
      <c r="J17" s="2"/>
    </row>
    <row r="18" spans="1:10" ht="16.5">
      <c r="A18" s="2" t="s">
        <v>40</v>
      </c>
      <c r="B18" s="2" t="s">
        <v>41</v>
      </c>
      <c r="C18" s="2" t="s">
        <v>13</v>
      </c>
      <c r="D18" s="2" t="s">
        <v>27</v>
      </c>
      <c r="E18" s="2"/>
      <c r="F18" s="2"/>
      <c r="G18" s="2"/>
      <c r="H18" s="2"/>
      <c r="I18" s="3">
        <v>157200</v>
      </c>
      <c r="J18" s="2"/>
    </row>
    <row r="19" spans="1:10" ht="16.5">
      <c r="A19" s="2" t="s">
        <v>42</v>
      </c>
      <c r="B19" s="2" t="s">
        <v>43</v>
      </c>
      <c r="C19" s="2" t="s">
        <v>13</v>
      </c>
      <c r="D19" s="2" t="s">
        <v>27</v>
      </c>
      <c r="E19" s="2"/>
      <c r="F19" s="2"/>
      <c r="G19" s="2"/>
      <c r="H19" s="2"/>
      <c r="I19" s="3">
        <v>62487.66</v>
      </c>
      <c r="J19" s="2"/>
    </row>
    <row r="20" spans="1:10" ht="16.5">
      <c r="A20" s="2" t="s">
        <v>44</v>
      </c>
      <c r="B20" s="2" t="s">
        <v>45</v>
      </c>
      <c r="C20" s="2" t="s">
        <v>13</v>
      </c>
      <c r="D20" s="2" t="s">
        <v>27</v>
      </c>
      <c r="E20" s="2"/>
      <c r="F20" s="2"/>
      <c r="G20" s="2"/>
      <c r="H20" s="2"/>
      <c r="I20" s="3">
        <v>30930</v>
      </c>
      <c r="J20" s="2"/>
    </row>
    <row r="21" spans="1:10" ht="16.5">
      <c r="A21" s="2" t="s">
        <v>46</v>
      </c>
      <c r="B21" s="2" t="s">
        <v>47</v>
      </c>
      <c r="C21" s="2" t="s">
        <v>13</v>
      </c>
      <c r="D21" s="2" t="s">
        <v>27</v>
      </c>
      <c r="E21" s="2"/>
      <c r="F21" s="2"/>
      <c r="G21" s="2"/>
      <c r="H21" s="2"/>
      <c r="I21" s="3">
        <v>24033.38</v>
      </c>
      <c r="J21" s="2"/>
    </row>
    <row r="22" spans="1:16" ht="16.5">
      <c r="A22" s="2" t="s">
        <v>13</v>
      </c>
      <c r="B22" s="162" t="s">
        <v>48</v>
      </c>
      <c r="C22" s="163"/>
      <c r="D22" s="163"/>
      <c r="E22" s="163"/>
      <c r="F22" s="163"/>
      <c r="G22" s="163"/>
      <c r="H22" s="163"/>
      <c r="I22" s="3">
        <v>1080279.85</v>
      </c>
      <c r="O22">
        <v>606622.17</v>
      </c>
      <c r="P22" s="110">
        <f>I22+O22</f>
        <v>1686902.02</v>
      </c>
    </row>
    <row r="23" spans="1:9" ht="16.5">
      <c r="A23" s="2" t="s">
        <v>30</v>
      </c>
      <c r="B23" s="2" t="s">
        <v>31</v>
      </c>
      <c r="D23" s="2" t="s">
        <v>13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16" ht="16.5">
      <c r="A24" s="2" t="s">
        <v>13</v>
      </c>
      <c r="B24" s="2" t="s">
        <v>49</v>
      </c>
      <c r="C24" s="4" t="s">
        <v>50</v>
      </c>
      <c r="D24" s="2" t="s">
        <v>13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O24" t="s">
        <v>223</v>
      </c>
      <c r="P24">
        <f>(P14/P22)*100</f>
        <v>42.83566036633237</v>
      </c>
    </row>
    <row r="25" spans="1:9" ht="16.5">
      <c r="A25" s="2" t="s">
        <v>13</v>
      </c>
      <c r="B25" s="2" t="s">
        <v>51</v>
      </c>
      <c r="C25" s="4">
        <v>70</v>
      </c>
      <c r="D25" s="2" t="s">
        <v>52</v>
      </c>
      <c r="E25" s="3">
        <v>60</v>
      </c>
      <c r="F25" s="3">
        <v>4200</v>
      </c>
      <c r="G25" s="3">
        <v>25</v>
      </c>
      <c r="H25" s="3">
        <v>1750</v>
      </c>
      <c r="I25" s="3">
        <v>5950</v>
      </c>
    </row>
    <row r="26" spans="1:9" ht="16.5">
      <c r="A26" s="2" t="s">
        <v>13</v>
      </c>
      <c r="B26" s="2" t="s">
        <v>53</v>
      </c>
      <c r="C26" s="4">
        <v>36</v>
      </c>
      <c r="D26" s="2" t="s">
        <v>54</v>
      </c>
      <c r="E26" s="3">
        <v>0</v>
      </c>
      <c r="F26" s="3">
        <v>0</v>
      </c>
      <c r="G26" s="3">
        <v>125</v>
      </c>
      <c r="H26" s="3">
        <v>4500</v>
      </c>
      <c r="I26" s="3">
        <v>4500</v>
      </c>
    </row>
    <row r="27" spans="1:9" ht="16.5">
      <c r="A27" s="2" t="s">
        <v>13</v>
      </c>
      <c r="B27" s="2" t="s">
        <v>55</v>
      </c>
      <c r="C27" s="4">
        <v>1.5</v>
      </c>
      <c r="D27" s="2" t="s">
        <v>54</v>
      </c>
      <c r="E27" s="3">
        <v>529.6</v>
      </c>
      <c r="F27" s="3">
        <v>794.4</v>
      </c>
      <c r="G27" s="3">
        <v>99</v>
      </c>
      <c r="H27" s="3">
        <v>148.5</v>
      </c>
      <c r="I27" s="3">
        <v>942.9</v>
      </c>
    </row>
    <row r="28" spans="1:9" ht="16.5">
      <c r="A28" s="2" t="s">
        <v>13</v>
      </c>
      <c r="B28" s="2" t="s">
        <v>56</v>
      </c>
      <c r="C28" s="4">
        <v>1</v>
      </c>
      <c r="D28" s="2" t="s">
        <v>54</v>
      </c>
      <c r="E28" s="3">
        <v>1542.06</v>
      </c>
      <c r="F28" s="3">
        <v>1542.06</v>
      </c>
      <c r="G28" s="3">
        <v>391</v>
      </c>
      <c r="H28" s="3">
        <v>391</v>
      </c>
      <c r="I28" s="3">
        <v>1933.06</v>
      </c>
    </row>
    <row r="29" spans="1:9" ht="16.5">
      <c r="A29" s="2" t="s">
        <v>13</v>
      </c>
      <c r="B29" s="2" t="s">
        <v>57</v>
      </c>
      <c r="C29" s="4" t="s">
        <v>50</v>
      </c>
      <c r="D29" s="2" t="s">
        <v>13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ht="16.5">
      <c r="A30" s="2" t="s">
        <v>13</v>
      </c>
      <c r="B30" s="2" t="s">
        <v>58</v>
      </c>
      <c r="C30" s="4">
        <v>106</v>
      </c>
      <c r="D30" s="2" t="s">
        <v>54</v>
      </c>
      <c r="E30" s="3">
        <v>529.6</v>
      </c>
      <c r="F30" s="3">
        <v>56137.6</v>
      </c>
      <c r="G30" s="3">
        <v>99</v>
      </c>
      <c r="H30" s="3">
        <v>10494</v>
      </c>
      <c r="I30" s="3">
        <v>66631.6</v>
      </c>
    </row>
    <row r="31" spans="1:9" ht="16.5">
      <c r="A31" s="2" t="s">
        <v>13</v>
      </c>
      <c r="B31" s="2" t="s">
        <v>59</v>
      </c>
      <c r="C31" s="4">
        <v>34</v>
      </c>
      <c r="D31" s="2" t="s">
        <v>54</v>
      </c>
      <c r="E31" s="3">
        <v>1775.7</v>
      </c>
      <c r="F31" s="3">
        <v>60373.8</v>
      </c>
      <c r="G31" s="3">
        <v>391</v>
      </c>
      <c r="H31" s="3">
        <v>13294</v>
      </c>
      <c r="I31" s="3">
        <v>73667.8</v>
      </c>
    </row>
    <row r="32" spans="1:9" ht="16.5">
      <c r="A32" s="2" t="s">
        <v>13</v>
      </c>
      <c r="B32" s="2" t="s">
        <v>60</v>
      </c>
      <c r="C32" s="4">
        <v>0.599</v>
      </c>
      <c r="D32" s="2" t="s">
        <v>61</v>
      </c>
      <c r="E32" s="3">
        <v>18950</v>
      </c>
      <c r="F32" s="3">
        <v>11351.05</v>
      </c>
      <c r="G32" s="3">
        <v>4100</v>
      </c>
      <c r="H32" s="3">
        <v>2455.9</v>
      </c>
      <c r="I32" s="3">
        <v>13806.95</v>
      </c>
    </row>
    <row r="33" spans="1:9" ht="16.5">
      <c r="A33" s="2" t="s">
        <v>13</v>
      </c>
      <c r="B33" s="2" t="s">
        <v>62</v>
      </c>
      <c r="C33" s="4">
        <v>1.465</v>
      </c>
      <c r="D33" s="2" t="s">
        <v>61</v>
      </c>
      <c r="E33" s="3">
        <v>17784.49</v>
      </c>
      <c r="F33" s="3">
        <v>26054.27</v>
      </c>
      <c r="G33" s="3">
        <v>3300</v>
      </c>
      <c r="H33" s="3">
        <v>4834.5</v>
      </c>
      <c r="I33" s="3">
        <v>30888.78</v>
      </c>
    </row>
    <row r="34" spans="1:9" ht="16.5">
      <c r="A34" s="2" t="s">
        <v>13</v>
      </c>
      <c r="B34" s="2" t="s">
        <v>63</v>
      </c>
      <c r="C34" s="4">
        <v>0.237</v>
      </c>
      <c r="D34" s="2" t="s">
        <v>61</v>
      </c>
      <c r="E34" s="3">
        <v>16723.97</v>
      </c>
      <c r="F34" s="3">
        <v>3963.58</v>
      </c>
      <c r="G34" s="3">
        <v>3300</v>
      </c>
      <c r="H34" s="3">
        <v>782.1</v>
      </c>
      <c r="I34" s="3">
        <v>4745.68</v>
      </c>
    </row>
    <row r="35" spans="1:9" ht="16.5">
      <c r="A35" s="2" t="s">
        <v>13</v>
      </c>
      <c r="B35" s="2" t="s">
        <v>64</v>
      </c>
      <c r="C35" s="4">
        <v>220</v>
      </c>
      <c r="D35" s="2" t="s">
        <v>65</v>
      </c>
      <c r="E35" s="3">
        <v>400</v>
      </c>
      <c r="F35" s="3">
        <v>88000</v>
      </c>
      <c r="G35" s="3">
        <v>133</v>
      </c>
      <c r="H35" s="3">
        <v>29260</v>
      </c>
      <c r="I35" s="3">
        <v>117260</v>
      </c>
    </row>
    <row r="36" spans="1:9" ht="16.5">
      <c r="A36" s="2" t="s">
        <v>13</v>
      </c>
      <c r="B36" s="2" t="s">
        <v>66</v>
      </c>
      <c r="C36" s="4">
        <v>55</v>
      </c>
      <c r="D36" s="2" t="s">
        <v>67</v>
      </c>
      <c r="E36" s="3">
        <v>29.91</v>
      </c>
      <c r="F36" s="3">
        <v>1645.05</v>
      </c>
      <c r="G36" s="3">
        <v>0</v>
      </c>
      <c r="H36" s="3">
        <v>0</v>
      </c>
      <c r="I36" s="3">
        <v>1645.05</v>
      </c>
    </row>
    <row r="37" spans="1:9" ht="16.5">
      <c r="A37" s="2" t="s">
        <v>13</v>
      </c>
      <c r="B37" s="2" t="s">
        <v>68</v>
      </c>
      <c r="C37" s="4">
        <v>70</v>
      </c>
      <c r="D37" s="2" t="s">
        <v>67</v>
      </c>
      <c r="E37" s="3">
        <v>57.71</v>
      </c>
      <c r="F37" s="3">
        <v>4039.7</v>
      </c>
      <c r="G37" s="3">
        <v>0</v>
      </c>
      <c r="H37" s="3">
        <v>0</v>
      </c>
      <c r="I37" s="3">
        <v>4039.7</v>
      </c>
    </row>
    <row r="38" spans="1:9" ht="16.5">
      <c r="A38" s="2" t="s">
        <v>13</v>
      </c>
      <c r="B38" s="2" t="s">
        <v>69</v>
      </c>
      <c r="C38" s="4" t="s">
        <v>50</v>
      </c>
      <c r="D38" s="2" t="s">
        <v>50</v>
      </c>
      <c r="E38" s="3">
        <v>58383.04</v>
      </c>
      <c r="F38" s="3">
        <v>258101.51</v>
      </c>
      <c r="G38" s="3">
        <v>11963</v>
      </c>
      <c r="H38" s="3">
        <v>67910</v>
      </c>
      <c r="I38" s="3">
        <v>326011.52</v>
      </c>
    </row>
    <row r="39" spans="1:9" ht="16.5">
      <c r="A39" s="2" t="s">
        <v>32</v>
      </c>
      <c r="B39" s="2" t="s">
        <v>33</v>
      </c>
      <c r="D39" s="2" t="s">
        <v>13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ht="16.5">
      <c r="A40" s="2" t="s">
        <v>13</v>
      </c>
      <c r="B40" s="2" t="s">
        <v>70</v>
      </c>
      <c r="C40" s="4">
        <v>115</v>
      </c>
      <c r="D40" s="2" t="s">
        <v>71</v>
      </c>
      <c r="E40" s="3">
        <v>67</v>
      </c>
      <c r="F40" s="3">
        <v>7705</v>
      </c>
      <c r="G40" s="3">
        <v>0</v>
      </c>
      <c r="H40" s="3">
        <v>0</v>
      </c>
      <c r="I40" s="3">
        <v>7705</v>
      </c>
    </row>
    <row r="41" spans="1:9" ht="16.5">
      <c r="A41" s="2" t="s">
        <v>13</v>
      </c>
      <c r="B41" s="2" t="s">
        <v>72</v>
      </c>
      <c r="C41" s="4">
        <v>620</v>
      </c>
      <c r="D41" s="2" t="s">
        <v>73</v>
      </c>
      <c r="E41" s="3">
        <v>51.4</v>
      </c>
      <c r="F41" s="3">
        <v>31868</v>
      </c>
      <c r="G41" s="3">
        <v>0</v>
      </c>
      <c r="H41" s="3">
        <v>0</v>
      </c>
      <c r="I41" s="3">
        <v>31868</v>
      </c>
    </row>
    <row r="42" spans="1:9" ht="16.5">
      <c r="A42" s="2" t="s">
        <v>13</v>
      </c>
      <c r="B42" s="2" t="s">
        <v>74</v>
      </c>
      <c r="C42" s="4">
        <v>224</v>
      </c>
      <c r="D42" s="2" t="s">
        <v>65</v>
      </c>
      <c r="E42" s="3">
        <v>0</v>
      </c>
      <c r="F42" s="3">
        <v>0</v>
      </c>
      <c r="G42" s="3">
        <v>50</v>
      </c>
      <c r="H42" s="3">
        <v>11200</v>
      </c>
      <c r="I42" s="3">
        <v>11200</v>
      </c>
    </row>
    <row r="43" spans="1:9" ht="16.5">
      <c r="A43" s="2" t="s">
        <v>13</v>
      </c>
      <c r="B43" s="2" t="s">
        <v>75</v>
      </c>
      <c r="C43" s="4">
        <v>770</v>
      </c>
      <c r="D43" s="2" t="s">
        <v>76</v>
      </c>
      <c r="E43" s="3">
        <v>6</v>
      </c>
      <c r="F43" s="3">
        <v>4620</v>
      </c>
      <c r="G43" s="3">
        <v>0</v>
      </c>
      <c r="H43" s="3">
        <v>0</v>
      </c>
      <c r="I43" s="3">
        <v>4620</v>
      </c>
    </row>
    <row r="44" spans="1:9" ht="16.5">
      <c r="A44" s="2" t="s">
        <v>13</v>
      </c>
      <c r="B44" s="2" t="s">
        <v>77</v>
      </c>
      <c r="C44" s="4">
        <v>42</v>
      </c>
      <c r="D44" s="2" t="s">
        <v>78</v>
      </c>
      <c r="E44" s="3">
        <v>396.26</v>
      </c>
      <c r="F44" s="3">
        <v>16642.92</v>
      </c>
      <c r="G44" s="3">
        <v>0</v>
      </c>
      <c r="H44" s="3">
        <v>0</v>
      </c>
      <c r="I44" s="3">
        <v>16642.92</v>
      </c>
    </row>
    <row r="45" spans="1:9" ht="16.5">
      <c r="A45" s="2" t="s">
        <v>13</v>
      </c>
      <c r="B45" s="2" t="s">
        <v>79</v>
      </c>
      <c r="C45" s="4">
        <v>2</v>
      </c>
      <c r="D45" s="2" t="s">
        <v>78</v>
      </c>
      <c r="E45" s="3">
        <v>677.34</v>
      </c>
      <c r="F45" s="3">
        <v>1354.68</v>
      </c>
      <c r="G45" s="3">
        <v>0</v>
      </c>
      <c r="H45" s="3">
        <v>0</v>
      </c>
      <c r="I45" s="3">
        <v>1354.68</v>
      </c>
    </row>
    <row r="46" spans="1:9" ht="16.5">
      <c r="A46" s="2" t="s">
        <v>13</v>
      </c>
      <c r="B46" s="2" t="s">
        <v>80</v>
      </c>
      <c r="C46" s="4">
        <v>17</v>
      </c>
      <c r="D46" s="2" t="s">
        <v>78</v>
      </c>
      <c r="E46" s="3">
        <v>677.34</v>
      </c>
      <c r="F46" s="3">
        <v>11514.78</v>
      </c>
      <c r="G46" s="3">
        <v>0</v>
      </c>
      <c r="H46" s="3">
        <v>0</v>
      </c>
      <c r="I46" s="3">
        <v>11514.78</v>
      </c>
    </row>
    <row r="47" spans="1:9" ht="16.5">
      <c r="A47" s="2" t="s">
        <v>13</v>
      </c>
      <c r="B47" s="2" t="s">
        <v>81</v>
      </c>
      <c r="C47" s="4">
        <v>13</v>
      </c>
      <c r="D47" s="2" t="s">
        <v>78</v>
      </c>
      <c r="E47" s="3">
        <v>677.34</v>
      </c>
      <c r="F47" s="3">
        <v>8805.42</v>
      </c>
      <c r="G47" s="3">
        <v>0</v>
      </c>
      <c r="H47" s="3">
        <v>0</v>
      </c>
      <c r="I47" s="3">
        <v>8805.42</v>
      </c>
    </row>
    <row r="48" spans="1:9" ht="16.5">
      <c r="A48" s="2" t="s">
        <v>13</v>
      </c>
      <c r="B48" s="2" t="s">
        <v>82</v>
      </c>
      <c r="C48" s="4">
        <v>25</v>
      </c>
      <c r="D48" s="2" t="s">
        <v>78</v>
      </c>
      <c r="E48" s="3">
        <v>420</v>
      </c>
      <c r="F48" s="3">
        <v>10500</v>
      </c>
      <c r="G48" s="3">
        <v>0</v>
      </c>
      <c r="H48" s="3">
        <v>0</v>
      </c>
      <c r="I48" s="3">
        <v>10500</v>
      </c>
    </row>
    <row r="49" spans="1:9" ht="16.5">
      <c r="A49" s="2" t="s">
        <v>13</v>
      </c>
      <c r="B49" s="2" t="s">
        <v>83</v>
      </c>
      <c r="C49" s="4">
        <v>18</v>
      </c>
      <c r="D49" s="2" t="s">
        <v>78</v>
      </c>
      <c r="E49" s="3">
        <v>525</v>
      </c>
      <c r="F49" s="3">
        <v>9450</v>
      </c>
      <c r="G49" s="3">
        <v>0</v>
      </c>
      <c r="H49" s="3">
        <v>0</v>
      </c>
      <c r="I49" s="3">
        <v>9450</v>
      </c>
    </row>
    <row r="50" spans="1:9" ht="16.5">
      <c r="A50" s="2" t="s">
        <v>13</v>
      </c>
      <c r="B50" s="2" t="s">
        <v>84</v>
      </c>
      <c r="C50" s="4">
        <v>8</v>
      </c>
      <c r="D50" s="2" t="s">
        <v>73</v>
      </c>
      <c r="E50" s="3">
        <v>86</v>
      </c>
      <c r="F50" s="3">
        <v>688</v>
      </c>
      <c r="G50" s="3">
        <v>0</v>
      </c>
      <c r="H50" s="3">
        <v>0</v>
      </c>
      <c r="I50" s="3">
        <v>688</v>
      </c>
    </row>
    <row r="51" spans="1:9" ht="16.5">
      <c r="A51" s="2" t="s">
        <v>13</v>
      </c>
      <c r="B51" s="2" t="s">
        <v>85</v>
      </c>
      <c r="C51" s="4">
        <v>32</v>
      </c>
      <c r="D51" s="2" t="s">
        <v>86</v>
      </c>
      <c r="E51" s="3">
        <v>45</v>
      </c>
      <c r="F51" s="3">
        <v>1440</v>
      </c>
      <c r="G51" s="3">
        <v>0</v>
      </c>
      <c r="H51" s="3">
        <v>0</v>
      </c>
      <c r="I51" s="3">
        <v>1440</v>
      </c>
    </row>
    <row r="52" spans="1:9" ht="16.5">
      <c r="A52" s="2" t="s">
        <v>13</v>
      </c>
      <c r="B52" s="2" t="s">
        <v>87</v>
      </c>
      <c r="C52" s="4">
        <v>11</v>
      </c>
      <c r="D52" s="2" t="s">
        <v>52</v>
      </c>
      <c r="E52" s="3">
        <v>280</v>
      </c>
      <c r="F52" s="3">
        <v>3080</v>
      </c>
      <c r="G52" s="3">
        <v>25</v>
      </c>
      <c r="H52" s="3">
        <v>275</v>
      </c>
      <c r="I52" s="3">
        <v>3355</v>
      </c>
    </row>
    <row r="53" spans="1:9" ht="16.5">
      <c r="A53" s="2" t="s">
        <v>13</v>
      </c>
      <c r="B53" s="2" t="s">
        <v>88</v>
      </c>
      <c r="C53" s="4">
        <v>66</v>
      </c>
      <c r="D53" s="2" t="s">
        <v>52</v>
      </c>
      <c r="E53" s="3">
        <v>145</v>
      </c>
      <c r="F53" s="3">
        <v>9570</v>
      </c>
      <c r="G53" s="3">
        <v>94</v>
      </c>
      <c r="H53" s="3">
        <v>6204</v>
      </c>
      <c r="I53" s="3">
        <v>15774</v>
      </c>
    </row>
    <row r="54" spans="1:9" ht="16.5">
      <c r="A54" s="2" t="s">
        <v>13</v>
      </c>
      <c r="B54" s="2" t="s">
        <v>89</v>
      </c>
      <c r="C54" s="4">
        <v>1986</v>
      </c>
      <c r="D54" s="2" t="s">
        <v>67</v>
      </c>
      <c r="E54" s="3">
        <v>0</v>
      </c>
      <c r="F54" s="3">
        <v>0</v>
      </c>
      <c r="G54" s="3">
        <v>10</v>
      </c>
      <c r="H54" s="3">
        <v>19860</v>
      </c>
      <c r="I54" s="3">
        <v>19860</v>
      </c>
    </row>
    <row r="55" spans="1:9" ht="16.5">
      <c r="A55" s="2" t="s">
        <v>13</v>
      </c>
      <c r="B55" s="2" t="s">
        <v>90</v>
      </c>
      <c r="C55" s="4">
        <v>965</v>
      </c>
      <c r="D55" s="2" t="s">
        <v>67</v>
      </c>
      <c r="E55" s="3">
        <v>0</v>
      </c>
      <c r="F55" s="3">
        <v>0</v>
      </c>
      <c r="G55" s="3">
        <v>12</v>
      </c>
      <c r="H55" s="3">
        <v>11580</v>
      </c>
      <c r="I55" s="3">
        <v>11580</v>
      </c>
    </row>
    <row r="56" spans="1:9" ht="16.5">
      <c r="A56" s="2" t="s">
        <v>13</v>
      </c>
      <c r="B56" s="2" t="s">
        <v>91</v>
      </c>
      <c r="C56" s="4">
        <v>248</v>
      </c>
      <c r="D56" s="2" t="s">
        <v>65</v>
      </c>
      <c r="E56" s="3">
        <v>52.88</v>
      </c>
      <c r="F56" s="3">
        <v>13114.24</v>
      </c>
      <c r="G56" s="3">
        <v>35</v>
      </c>
      <c r="H56" s="3">
        <v>8680</v>
      </c>
      <c r="I56" s="3">
        <v>21794.24</v>
      </c>
    </row>
    <row r="57" spans="1:9" ht="16.5">
      <c r="A57" s="2" t="s">
        <v>13</v>
      </c>
      <c r="B57" s="2" t="s">
        <v>92</v>
      </c>
      <c r="C57" s="4" t="s">
        <v>50</v>
      </c>
      <c r="D57" s="2" t="s">
        <v>50</v>
      </c>
      <c r="E57" s="3">
        <v>4106.56</v>
      </c>
      <c r="F57" s="3">
        <v>130353.04</v>
      </c>
      <c r="G57" s="3">
        <v>226</v>
      </c>
      <c r="H57" s="3">
        <v>57799</v>
      </c>
      <c r="I57" s="3">
        <v>188152.04</v>
      </c>
    </row>
    <row r="58" spans="1:9" ht="16.5">
      <c r="A58" s="2" t="s">
        <v>34</v>
      </c>
      <c r="B58" s="2" t="s">
        <v>35</v>
      </c>
      <c r="D58" s="2" t="s">
        <v>13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ht="16.5">
      <c r="A59" s="2" t="s">
        <v>13</v>
      </c>
      <c r="B59" s="2" t="s">
        <v>93</v>
      </c>
      <c r="C59" s="4">
        <v>140</v>
      </c>
      <c r="D59" s="2" t="s">
        <v>65</v>
      </c>
      <c r="E59" s="3">
        <v>236.26</v>
      </c>
      <c r="F59" s="3">
        <v>33076.4</v>
      </c>
      <c r="G59" s="3">
        <v>89</v>
      </c>
      <c r="H59" s="3">
        <v>12460</v>
      </c>
      <c r="I59" s="3">
        <v>45536.4</v>
      </c>
    </row>
    <row r="60" spans="1:9" ht="16.5">
      <c r="A60" s="2" t="s">
        <v>13</v>
      </c>
      <c r="B60" s="2" t="s">
        <v>94</v>
      </c>
      <c r="C60" s="4">
        <v>275</v>
      </c>
      <c r="D60" s="2" t="s">
        <v>65</v>
      </c>
      <c r="E60" s="3">
        <v>41.69</v>
      </c>
      <c r="F60" s="3">
        <v>11464.75</v>
      </c>
      <c r="G60" s="3">
        <v>82</v>
      </c>
      <c r="H60" s="3">
        <v>22550</v>
      </c>
      <c r="I60" s="3">
        <v>34014.75</v>
      </c>
    </row>
    <row r="61" spans="1:9" ht="16.5">
      <c r="A61" s="2" t="s">
        <v>13</v>
      </c>
      <c r="B61" s="2" t="s">
        <v>95</v>
      </c>
      <c r="C61" s="4">
        <v>70</v>
      </c>
      <c r="D61" s="2" t="s">
        <v>65</v>
      </c>
      <c r="E61" s="3">
        <v>41.69</v>
      </c>
      <c r="F61" s="3">
        <v>2918.3</v>
      </c>
      <c r="G61" s="3">
        <v>100</v>
      </c>
      <c r="H61" s="3">
        <v>7000</v>
      </c>
      <c r="I61" s="3">
        <v>9918.3</v>
      </c>
    </row>
    <row r="62" spans="1:9" ht="16.5">
      <c r="A62" s="2" t="s">
        <v>13</v>
      </c>
      <c r="B62" s="2" t="s">
        <v>96</v>
      </c>
      <c r="C62" s="4">
        <v>180</v>
      </c>
      <c r="D62" s="2" t="s">
        <v>52</v>
      </c>
      <c r="E62" s="3">
        <v>90</v>
      </c>
      <c r="F62" s="3">
        <v>16200</v>
      </c>
      <c r="G62" s="3">
        <v>44</v>
      </c>
      <c r="H62" s="3">
        <v>7920</v>
      </c>
      <c r="I62" s="3">
        <v>24120</v>
      </c>
    </row>
    <row r="63" spans="1:9" ht="16.5">
      <c r="A63" s="2" t="s">
        <v>13</v>
      </c>
      <c r="B63" s="2" t="s">
        <v>97</v>
      </c>
      <c r="C63" s="4" t="s">
        <v>50</v>
      </c>
      <c r="D63" s="2" t="s">
        <v>50</v>
      </c>
      <c r="E63" s="3">
        <v>409.64</v>
      </c>
      <c r="F63" s="3">
        <v>63659.45</v>
      </c>
      <c r="G63" s="3">
        <v>315</v>
      </c>
      <c r="H63" s="3">
        <v>49930</v>
      </c>
      <c r="I63" s="3">
        <v>113589.45</v>
      </c>
    </row>
    <row r="64" spans="1:9" ht="16.5">
      <c r="A64" s="2" t="s">
        <v>36</v>
      </c>
      <c r="B64" s="2" t="s">
        <v>37</v>
      </c>
      <c r="D64" s="2" t="s">
        <v>13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1:9" ht="16.5">
      <c r="A65" s="2" t="s">
        <v>13</v>
      </c>
      <c r="B65" s="2" t="s">
        <v>98</v>
      </c>
      <c r="C65" s="4">
        <v>20</v>
      </c>
      <c r="D65" s="2" t="s">
        <v>65</v>
      </c>
      <c r="E65" s="3">
        <v>291.2</v>
      </c>
      <c r="F65" s="3">
        <v>5824</v>
      </c>
      <c r="G65" s="3">
        <v>158</v>
      </c>
      <c r="H65" s="3">
        <v>3160</v>
      </c>
      <c r="I65" s="3">
        <v>8984</v>
      </c>
    </row>
    <row r="66" spans="1:9" ht="16.5">
      <c r="A66" s="2" t="s">
        <v>13</v>
      </c>
      <c r="B66" s="2" t="s">
        <v>99</v>
      </c>
      <c r="C66" s="4">
        <v>136</v>
      </c>
      <c r="D66" s="2" t="s">
        <v>65</v>
      </c>
      <c r="E66" s="3">
        <v>300.05</v>
      </c>
      <c r="F66" s="3">
        <v>40806.8</v>
      </c>
      <c r="G66" s="3">
        <v>158</v>
      </c>
      <c r="H66" s="3">
        <v>21488</v>
      </c>
      <c r="I66" s="3">
        <v>62294.8</v>
      </c>
    </row>
    <row r="67" spans="1:9" ht="16.5">
      <c r="A67" s="2" t="s">
        <v>13</v>
      </c>
      <c r="B67" s="2" t="s">
        <v>100</v>
      </c>
      <c r="C67" s="4">
        <v>10</v>
      </c>
      <c r="D67" s="2" t="s">
        <v>65</v>
      </c>
      <c r="E67" s="3">
        <v>95</v>
      </c>
      <c r="F67" s="3">
        <v>950</v>
      </c>
      <c r="G67" s="3">
        <v>61</v>
      </c>
      <c r="H67" s="3">
        <v>610</v>
      </c>
      <c r="I67" s="3">
        <v>1560</v>
      </c>
    </row>
    <row r="68" spans="1:9" ht="16.5">
      <c r="A68" s="2" t="s">
        <v>13</v>
      </c>
      <c r="B68" s="2" t="s">
        <v>101</v>
      </c>
      <c r="C68" s="4" t="s">
        <v>50</v>
      </c>
      <c r="D68" s="2" t="s">
        <v>50</v>
      </c>
      <c r="E68" s="3">
        <v>686.25</v>
      </c>
      <c r="F68" s="3">
        <v>47580.8</v>
      </c>
      <c r="G68" s="3">
        <v>377</v>
      </c>
      <c r="H68" s="3">
        <v>25258</v>
      </c>
      <c r="I68" s="3">
        <v>72838.8</v>
      </c>
    </row>
    <row r="69" spans="1:9" ht="16.5">
      <c r="A69" s="2" t="s">
        <v>38</v>
      </c>
      <c r="B69" s="2" t="s">
        <v>39</v>
      </c>
      <c r="D69" s="2" t="s">
        <v>13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 ht="16.5">
      <c r="A70" s="2" t="s">
        <v>13</v>
      </c>
      <c r="B70" s="2" t="s">
        <v>102</v>
      </c>
      <c r="C70" s="4">
        <v>136</v>
      </c>
      <c r="D70" s="2" t="s">
        <v>65</v>
      </c>
      <c r="E70" s="3">
        <v>292</v>
      </c>
      <c r="F70" s="3">
        <v>39712</v>
      </c>
      <c r="G70" s="3">
        <v>75</v>
      </c>
      <c r="H70" s="3">
        <v>10200</v>
      </c>
      <c r="I70" s="3">
        <v>49912</v>
      </c>
    </row>
    <row r="71" spans="1:9" ht="16.5">
      <c r="A71" s="2" t="s">
        <v>13</v>
      </c>
      <c r="B71" s="2" t="s">
        <v>103</v>
      </c>
      <c r="C71" s="4">
        <v>15</v>
      </c>
      <c r="D71" s="2" t="s">
        <v>65</v>
      </c>
      <c r="E71" s="3">
        <v>312</v>
      </c>
      <c r="F71" s="3">
        <v>4680</v>
      </c>
      <c r="G71" s="3">
        <v>75</v>
      </c>
      <c r="H71" s="3">
        <v>1125</v>
      </c>
      <c r="I71" s="3">
        <v>5805</v>
      </c>
    </row>
    <row r="72" spans="1:9" ht="16.5">
      <c r="A72" s="2" t="s">
        <v>13</v>
      </c>
      <c r="B72" s="2" t="s">
        <v>104</v>
      </c>
      <c r="C72" s="4">
        <v>72</v>
      </c>
      <c r="D72" s="2" t="s">
        <v>65</v>
      </c>
      <c r="E72" s="3">
        <v>573</v>
      </c>
      <c r="F72" s="3">
        <v>41256</v>
      </c>
      <c r="G72" s="3">
        <v>112</v>
      </c>
      <c r="H72" s="3">
        <v>8064</v>
      </c>
      <c r="I72" s="3">
        <v>49320</v>
      </c>
    </row>
    <row r="73" spans="1:9" ht="16.5">
      <c r="A73" s="2" t="s">
        <v>13</v>
      </c>
      <c r="B73" s="2" t="s">
        <v>105</v>
      </c>
      <c r="C73" s="4" t="s">
        <v>50</v>
      </c>
      <c r="D73" s="2" t="s">
        <v>50</v>
      </c>
      <c r="E73" s="3">
        <v>1177</v>
      </c>
      <c r="F73" s="3">
        <v>85648</v>
      </c>
      <c r="G73" s="3">
        <v>262</v>
      </c>
      <c r="H73" s="3">
        <v>19389</v>
      </c>
      <c r="I73" s="3">
        <v>105037</v>
      </c>
    </row>
    <row r="74" spans="1:9" ht="16.5">
      <c r="A74" s="2" t="s">
        <v>40</v>
      </c>
      <c r="B74" s="2" t="s">
        <v>41</v>
      </c>
      <c r="D74" s="2" t="s">
        <v>13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1:9" ht="16.5">
      <c r="A75" s="2" t="s">
        <v>13</v>
      </c>
      <c r="B75" s="2" t="s">
        <v>106</v>
      </c>
      <c r="C75" s="4">
        <v>1</v>
      </c>
      <c r="D75" s="2" t="s">
        <v>107</v>
      </c>
      <c r="E75" s="3">
        <v>15000</v>
      </c>
      <c r="F75" s="3">
        <v>15000</v>
      </c>
      <c r="G75" s="3">
        <v>3000</v>
      </c>
      <c r="H75" s="3">
        <v>3000</v>
      </c>
      <c r="I75" s="3">
        <v>18000</v>
      </c>
    </row>
    <row r="76" spans="1:9" ht="16.5">
      <c r="A76" s="2" t="s">
        <v>13</v>
      </c>
      <c r="B76" s="2" t="s">
        <v>108</v>
      </c>
      <c r="C76" s="4">
        <v>3</v>
      </c>
      <c r="D76" s="2" t="s">
        <v>107</v>
      </c>
      <c r="E76" s="3">
        <v>7500</v>
      </c>
      <c r="F76" s="3">
        <v>22500</v>
      </c>
      <c r="G76" s="3">
        <v>1500</v>
      </c>
      <c r="H76" s="3">
        <v>4500</v>
      </c>
      <c r="I76" s="3">
        <v>27000</v>
      </c>
    </row>
    <row r="77" spans="1:9" ht="16.5">
      <c r="A77" s="2" t="s">
        <v>13</v>
      </c>
      <c r="B77" s="2" t="s">
        <v>109</v>
      </c>
      <c r="C77" s="4">
        <v>11</v>
      </c>
      <c r="D77" s="2" t="s">
        <v>107</v>
      </c>
      <c r="E77" s="3">
        <v>4500</v>
      </c>
      <c r="F77" s="3">
        <v>49500</v>
      </c>
      <c r="G77" s="3">
        <v>900</v>
      </c>
      <c r="H77" s="3">
        <v>9900</v>
      </c>
      <c r="I77" s="3">
        <v>59400</v>
      </c>
    </row>
    <row r="78" spans="1:9" ht="16.5">
      <c r="A78" s="2" t="s">
        <v>13</v>
      </c>
      <c r="B78" s="2" t="s">
        <v>110</v>
      </c>
      <c r="C78" s="4">
        <v>4</v>
      </c>
      <c r="D78" s="2" t="s">
        <v>107</v>
      </c>
      <c r="E78" s="3">
        <v>11000</v>
      </c>
      <c r="F78" s="3">
        <v>44000</v>
      </c>
      <c r="G78" s="3">
        <v>2200</v>
      </c>
      <c r="H78" s="3">
        <v>8800</v>
      </c>
      <c r="I78" s="3">
        <v>52800</v>
      </c>
    </row>
    <row r="79" spans="1:9" ht="16.5">
      <c r="A79" s="2" t="s">
        <v>13</v>
      </c>
      <c r="B79" s="2" t="s">
        <v>111</v>
      </c>
      <c r="C79" s="4" t="s">
        <v>50</v>
      </c>
      <c r="D79" s="2" t="s">
        <v>50</v>
      </c>
      <c r="E79" s="3">
        <v>38000</v>
      </c>
      <c r="F79" s="3">
        <v>131000</v>
      </c>
      <c r="G79" s="3">
        <v>7600</v>
      </c>
      <c r="H79" s="3">
        <v>26200</v>
      </c>
      <c r="I79" s="3">
        <v>157200</v>
      </c>
    </row>
    <row r="80" spans="1:9" ht="16.5">
      <c r="A80" s="2" t="s">
        <v>42</v>
      </c>
      <c r="B80" s="2" t="s">
        <v>43</v>
      </c>
      <c r="D80" s="2" t="s">
        <v>13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ht="16.5">
      <c r="A81" s="2" t="s">
        <v>13</v>
      </c>
      <c r="B81" s="2" t="s">
        <v>112</v>
      </c>
      <c r="C81" s="4">
        <v>14</v>
      </c>
      <c r="D81" s="2" t="s">
        <v>107</v>
      </c>
      <c r="E81" s="3">
        <v>1875</v>
      </c>
      <c r="F81" s="3">
        <v>26250</v>
      </c>
      <c r="G81" s="3">
        <v>150</v>
      </c>
      <c r="H81" s="3">
        <v>2100</v>
      </c>
      <c r="I81" s="3">
        <v>28350</v>
      </c>
    </row>
    <row r="82" spans="1:9" ht="16.5">
      <c r="A82" s="2" t="s">
        <v>13</v>
      </c>
      <c r="B82" s="2" t="s">
        <v>113</v>
      </c>
      <c r="C82" s="4">
        <v>14</v>
      </c>
      <c r="D82" s="2" t="s">
        <v>107</v>
      </c>
      <c r="E82" s="3">
        <v>360</v>
      </c>
      <c r="F82" s="3">
        <v>5040</v>
      </c>
      <c r="G82" s="3">
        <v>115</v>
      </c>
      <c r="H82" s="3">
        <v>1610</v>
      </c>
      <c r="I82" s="3">
        <v>6650</v>
      </c>
    </row>
    <row r="83" spans="1:9" ht="16.5">
      <c r="A83" s="2" t="s">
        <v>13</v>
      </c>
      <c r="B83" s="2" t="s">
        <v>114</v>
      </c>
      <c r="C83" s="4">
        <v>2</v>
      </c>
      <c r="D83" s="2" t="s">
        <v>107</v>
      </c>
      <c r="E83" s="3">
        <v>400</v>
      </c>
      <c r="F83" s="3">
        <v>800</v>
      </c>
      <c r="G83" s="3">
        <v>115</v>
      </c>
      <c r="H83" s="3">
        <v>230</v>
      </c>
      <c r="I83" s="3">
        <v>1030</v>
      </c>
    </row>
    <row r="84" spans="1:9" ht="16.5">
      <c r="A84" s="2" t="s">
        <v>13</v>
      </c>
      <c r="B84" s="2" t="s">
        <v>115</v>
      </c>
      <c r="C84" s="4">
        <v>16</v>
      </c>
      <c r="D84" s="2" t="s">
        <v>107</v>
      </c>
      <c r="E84" s="3">
        <v>28.51</v>
      </c>
      <c r="F84" s="3">
        <v>456.16</v>
      </c>
      <c r="G84" s="3">
        <v>80</v>
      </c>
      <c r="H84" s="3">
        <v>1280</v>
      </c>
      <c r="I84" s="3">
        <v>1736.16</v>
      </c>
    </row>
    <row r="85" spans="1:9" ht="16.5">
      <c r="A85" s="2" t="s">
        <v>13</v>
      </c>
      <c r="B85" s="2" t="s">
        <v>116</v>
      </c>
      <c r="C85" s="4">
        <v>10</v>
      </c>
      <c r="D85" s="2" t="s">
        <v>107</v>
      </c>
      <c r="E85" s="3">
        <v>178</v>
      </c>
      <c r="F85" s="3">
        <v>1780</v>
      </c>
      <c r="G85" s="3">
        <v>90</v>
      </c>
      <c r="H85" s="3">
        <v>900</v>
      </c>
      <c r="I85" s="3">
        <v>2680</v>
      </c>
    </row>
    <row r="86" spans="1:9" ht="16.5">
      <c r="A86" s="2" t="s">
        <v>13</v>
      </c>
      <c r="B86" s="2" t="s">
        <v>117</v>
      </c>
      <c r="C86" s="4">
        <v>8</v>
      </c>
      <c r="D86" s="2" t="s">
        <v>107</v>
      </c>
      <c r="E86" s="3">
        <v>60</v>
      </c>
      <c r="F86" s="3">
        <v>480</v>
      </c>
      <c r="G86" s="3">
        <v>90</v>
      </c>
      <c r="H86" s="3">
        <v>720</v>
      </c>
      <c r="I86" s="3">
        <v>1200</v>
      </c>
    </row>
    <row r="87" spans="1:9" ht="16.5">
      <c r="A87" s="2" t="s">
        <v>13</v>
      </c>
      <c r="B87" s="2" t="s">
        <v>118</v>
      </c>
      <c r="C87" s="4">
        <v>8</v>
      </c>
      <c r="D87" s="2" t="s">
        <v>107</v>
      </c>
      <c r="E87" s="3">
        <v>60</v>
      </c>
      <c r="F87" s="3">
        <v>480</v>
      </c>
      <c r="G87" s="3">
        <v>90</v>
      </c>
      <c r="H87" s="3">
        <v>720</v>
      </c>
      <c r="I87" s="3">
        <v>1200</v>
      </c>
    </row>
    <row r="88" spans="1:9" ht="16.5">
      <c r="A88" s="2" t="s">
        <v>13</v>
      </c>
      <c r="B88" s="2" t="s">
        <v>119</v>
      </c>
      <c r="C88" s="4">
        <v>2</v>
      </c>
      <c r="D88" s="2" t="s">
        <v>107</v>
      </c>
      <c r="E88" s="3">
        <v>2500</v>
      </c>
      <c r="F88" s="3">
        <v>5000</v>
      </c>
      <c r="G88" s="3">
        <v>310</v>
      </c>
      <c r="H88" s="3">
        <v>620</v>
      </c>
      <c r="I88" s="3">
        <v>5620</v>
      </c>
    </row>
    <row r="89" spans="1:9" ht="16.5">
      <c r="A89" s="2" t="s">
        <v>13</v>
      </c>
      <c r="B89" s="2" t="s">
        <v>120</v>
      </c>
      <c r="C89" s="4">
        <v>1</v>
      </c>
      <c r="D89" s="2" t="s">
        <v>107</v>
      </c>
      <c r="E89" s="3">
        <v>4621.5</v>
      </c>
      <c r="F89" s="3">
        <v>4621.5</v>
      </c>
      <c r="G89" s="3">
        <v>500</v>
      </c>
      <c r="H89" s="3">
        <v>500</v>
      </c>
      <c r="I89" s="3">
        <v>5121.5</v>
      </c>
    </row>
    <row r="90" spans="1:9" ht="16.5">
      <c r="A90" s="2" t="s">
        <v>13</v>
      </c>
      <c r="B90" s="2" t="s">
        <v>121</v>
      </c>
      <c r="C90" s="4">
        <v>1</v>
      </c>
      <c r="D90" s="2" t="s">
        <v>107</v>
      </c>
      <c r="E90" s="3">
        <v>3500</v>
      </c>
      <c r="F90" s="3">
        <v>3500</v>
      </c>
      <c r="G90" s="3">
        <v>400</v>
      </c>
      <c r="H90" s="3">
        <v>400</v>
      </c>
      <c r="I90" s="3">
        <v>3900</v>
      </c>
    </row>
    <row r="91" spans="1:9" ht="16.5">
      <c r="A91" s="2" t="s">
        <v>13</v>
      </c>
      <c r="B91" s="2" t="s">
        <v>122</v>
      </c>
      <c r="C91" s="4">
        <v>1</v>
      </c>
      <c r="D91" s="2" t="s">
        <v>123</v>
      </c>
      <c r="E91" s="3">
        <v>5000</v>
      </c>
      <c r="F91" s="3">
        <v>5000</v>
      </c>
      <c r="G91" s="3">
        <v>0</v>
      </c>
      <c r="H91" s="3">
        <v>0</v>
      </c>
      <c r="I91" s="3">
        <v>5000</v>
      </c>
    </row>
    <row r="92" spans="1:9" ht="16.5">
      <c r="A92" s="2" t="s">
        <v>13</v>
      </c>
      <c r="B92" s="2" t="s">
        <v>124</v>
      </c>
      <c r="C92" s="4" t="s">
        <v>50</v>
      </c>
      <c r="D92" s="2" t="s">
        <v>50</v>
      </c>
      <c r="E92" s="3">
        <v>18583.01</v>
      </c>
      <c r="F92" s="3">
        <v>53407.66</v>
      </c>
      <c r="G92" s="3">
        <v>1940</v>
      </c>
      <c r="H92" s="3">
        <v>9080</v>
      </c>
      <c r="I92" s="3">
        <v>62487.66</v>
      </c>
    </row>
    <row r="93" spans="1:9" ht="16.5">
      <c r="A93" s="2" t="s">
        <v>44</v>
      </c>
      <c r="B93" s="2" t="s">
        <v>45</v>
      </c>
      <c r="D93" s="2" t="s">
        <v>13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pans="1:9" ht="16.5">
      <c r="A94" s="2" t="s">
        <v>13</v>
      </c>
      <c r="B94" s="2" t="s">
        <v>125</v>
      </c>
      <c r="C94" s="4">
        <v>186</v>
      </c>
      <c r="D94" s="2" t="s">
        <v>65</v>
      </c>
      <c r="E94" s="3">
        <v>44</v>
      </c>
      <c r="F94" s="3">
        <v>8184</v>
      </c>
      <c r="G94" s="3">
        <v>34</v>
      </c>
      <c r="H94" s="3">
        <v>6324</v>
      </c>
      <c r="I94" s="3">
        <v>14508</v>
      </c>
    </row>
    <row r="95" spans="1:9" ht="16.5">
      <c r="A95" s="2" t="s">
        <v>13</v>
      </c>
      <c r="B95" s="2" t="s">
        <v>126</v>
      </c>
      <c r="C95" s="4">
        <v>238</v>
      </c>
      <c r="D95" s="2" t="s">
        <v>65</v>
      </c>
      <c r="E95" s="3">
        <v>35</v>
      </c>
      <c r="F95" s="3">
        <v>8330</v>
      </c>
      <c r="G95" s="3">
        <v>34</v>
      </c>
      <c r="H95" s="3">
        <v>8092</v>
      </c>
      <c r="I95" s="3">
        <v>16422</v>
      </c>
    </row>
    <row r="96" spans="1:9" ht="16.5">
      <c r="A96" s="2" t="s">
        <v>13</v>
      </c>
      <c r="B96" s="2" t="s">
        <v>127</v>
      </c>
      <c r="C96" s="4" t="s">
        <v>50</v>
      </c>
      <c r="D96" s="2" t="s">
        <v>50</v>
      </c>
      <c r="E96" s="3">
        <v>79</v>
      </c>
      <c r="F96" s="3">
        <v>16514</v>
      </c>
      <c r="G96" s="3">
        <v>68</v>
      </c>
      <c r="H96" s="3">
        <v>14416</v>
      </c>
      <c r="I96" s="3">
        <v>30930</v>
      </c>
    </row>
    <row r="97" spans="1:9" ht="16.5">
      <c r="A97" s="2" t="s">
        <v>46</v>
      </c>
      <c r="B97" s="2" t="s">
        <v>47</v>
      </c>
      <c r="D97" s="2" t="s">
        <v>13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</row>
    <row r="98" spans="1:9" ht="16.5">
      <c r="A98" s="2" t="s">
        <v>13</v>
      </c>
      <c r="B98" s="2" t="s">
        <v>128</v>
      </c>
      <c r="C98" s="4">
        <v>14</v>
      </c>
      <c r="D98" s="2" t="s">
        <v>52</v>
      </c>
      <c r="E98" s="3">
        <v>1656.67</v>
      </c>
      <c r="F98" s="3">
        <v>23193.38</v>
      </c>
      <c r="G98" s="3">
        <v>60</v>
      </c>
      <c r="H98" s="3">
        <v>840</v>
      </c>
      <c r="I98" s="3">
        <v>24033.38</v>
      </c>
    </row>
    <row r="99" spans="1:9" ht="16.5">
      <c r="A99" s="2" t="s">
        <v>13</v>
      </c>
      <c r="B99" s="2" t="s">
        <v>129</v>
      </c>
      <c r="C99" s="4" t="s">
        <v>50</v>
      </c>
      <c r="D99" s="2" t="s">
        <v>50</v>
      </c>
      <c r="E99" s="3">
        <v>1656.67</v>
      </c>
      <c r="F99" s="3">
        <v>23193.38</v>
      </c>
      <c r="G99" s="3">
        <v>60</v>
      </c>
      <c r="H99" s="3">
        <v>840</v>
      </c>
      <c r="I99" s="3">
        <v>24033.38</v>
      </c>
    </row>
    <row r="100" spans="1:10" ht="16.5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sheetProtection/>
  <mergeCells count="9">
    <mergeCell ref="J11:J12"/>
    <mergeCell ref="B22:H22"/>
    <mergeCell ref="A3:I3"/>
    <mergeCell ref="A11:A12"/>
    <mergeCell ref="B11:B12"/>
    <mergeCell ref="C11:C12"/>
    <mergeCell ref="D11:D12"/>
    <mergeCell ref="E11:F11"/>
    <mergeCell ref="G11:H1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2020-06-12T06:48:00Z</cp:lastPrinted>
  <dcterms:modified xsi:type="dcterms:W3CDTF">2020-06-18T04:11:30Z</dcterms:modified>
  <cp:category/>
  <cp:version/>
  <cp:contentType/>
  <cp:contentStatus/>
</cp:coreProperties>
</file>